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firstSheet="2" activeTab="4"/>
  </bookViews>
  <sheets>
    <sheet name="OPĆI DIO" sheetId="1" r:id="rId1"/>
    <sheet name="PLAN PRIHODA" sheetId="2" r:id="rId2"/>
    <sheet name="List1" sheetId="3" r:id="rId3"/>
    <sheet name="PLAN RASHODA I IZDATAKA ORG.KLA" sheetId="4" r:id="rId4"/>
    <sheet name="PLAN RASHODA I IZDATAKA EK.KLAS" sheetId="5" r:id="rId5"/>
    <sheet name="List4" sheetId="6" r:id="rId6"/>
    <sheet name="List2" sheetId="7" r:id="rId7"/>
    <sheet name="List3" sheetId="8" r:id="rId8"/>
  </sheets>
  <definedNames>
    <definedName name="_xlnm.Print_Titles" localSheetId="1">'PLAN PRIHODA'!$1:$1</definedName>
    <definedName name="_xlnm.Print_Titles" localSheetId="3">'PLAN RASHODA I IZDATAKA ORG.KLA'!$1:$2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<sst xmlns="http://schemas.openxmlformats.org/spreadsheetml/2006/main" count="347" uniqueCount="160">
  <si>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</si>
  <si>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</si>
  <si>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</si>
  <si>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</si>
  <si>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</si>
  <si>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</si>
  <si>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</si>
  <si>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</si>
  <si>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</si>
  <si>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</si>
  <si>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</si>
  <si>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</si>
  <si>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</si>
  <si>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</si>
  <si>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</si>
  <si>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</si>
  <si>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</si>
  <si>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</si>
  <si>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</si>
  <si>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</si>
  <si>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</si>
  <si>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</si>
  <si>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</si>
  <si>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</si>
  <si>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</si>
  <si>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</si>
  <si>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</si>
  <si>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</si>
  <si>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</si>
  <si>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</si>
  <si>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</si>
  <si>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</si>
  <si>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</si>
  <si>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</si>
  <si>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</si>
  <si>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</si>
  <si>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</si>
  <si>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</si>
  <si>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</si>
  <si>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</si>
  <si>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</si>
  <si>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</si>
  <si>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</si>
  <si>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</si>
  <si>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</si>
  <si>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PLAN RASHODA I IZDATAKA PO EKONOMSKOJ KLASIFIKACIJI</t>
  </si>
  <si>
    <t>Plaće za redovan rad</t>
  </si>
  <si>
    <t>Doprinosi za obvezno zdravstveno osiguranje</t>
  </si>
  <si>
    <t>Doprinosi za obvezno osiguranje u slučaju nezaposlenosti</t>
  </si>
  <si>
    <t>Službena putovanja</t>
  </si>
  <si>
    <t>Nakn.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</si>
  <si>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</si>
  <si>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</si>
  <si>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</si>
  <si>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</si>
  <si>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tek. i investic.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</si>
  <si>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</si>
  <si>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</si>
  <si>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</si>
  <si>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</si>
  <si>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</si>
  <si>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</si>
  <si>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</si>
  <si>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</si>
  <si>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</si>
  <si>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</si>
  <si>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</si>
  <si>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Kamate za primljene kredite i zajmove od kreditnih i ostalih</t>
  </si>
  <si>
    <t>Bankarske usluge i usluge platnog prometa</t>
  </si>
  <si>
    <t>Sitni inventar i atuo gume</t>
  </si>
  <si>
    <t>Naknade za rad predstavničkih i izvršnih tijela</t>
  </si>
  <si>
    <t>Ostale naknade troškova zaposlenima</t>
  </si>
  <si>
    <t>Naknade troškova osobama izvan radnog odnosa</t>
  </si>
  <si>
    <t>Ostali nespomenuti financijski rashodi</t>
  </si>
  <si>
    <t>Uredska oprema i namještaj</t>
  </si>
  <si>
    <t>Medicinska i laboratorijska oprema</t>
  </si>
  <si>
    <t>Instrumenti, uređaji i stojevi</t>
  </si>
  <si>
    <t>Knjige</t>
  </si>
  <si>
    <t xml:space="preserve">grafičke i tiskarske usluge </t>
  </si>
  <si>
    <t>Konferencije i objava priručnika</t>
  </si>
  <si>
    <t>računalna oprema</t>
  </si>
  <si>
    <t>Vlastiti prihodi 31</t>
  </si>
  <si>
    <t>Prihodi za posebne namjene subvencije za studente I,II i III godine</t>
  </si>
  <si>
    <t>poslovni objekti</t>
  </si>
  <si>
    <t xml:space="preserve">SVEUKUPNO </t>
  </si>
  <si>
    <t xml:space="preserve">OBRAZOVANJE </t>
  </si>
  <si>
    <t>Visoko gospodarsko učilište u Križevcima</t>
  </si>
  <si>
    <t>Doprinosi za obv osig u slučaju nezaposlenosti</t>
  </si>
  <si>
    <t>A621487</t>
  </si>
  <si>
    <t>Naziv aktivnosti-obrazovanje</t>
  </si>
  <si>
    <t>izvor 11</t>
  </si>
  <si>
    <t>grafičke i tiskarske usluge</t>
  </si>
  <si>
    <t>konferencije i objava priručnika</t>
  </si>
  <si>
    <t>UKUPNO</t>
  </si>
  <si>
    <t>RASHODI ZA USLUGE</t>
  </si>
  <si>
    <t>USLUGE TELRFONA, PRIJEVOZA I POŠTARINA</t>
  </si>
  <si>
    <t>intelektualne usluge</t>
  </si>
  <si>
    <t>naknade troškova osobama izvan rad odnosa</t>
  </si>
  <si>
    <t xml:space="preserve">ostali nespomenutiu rashodi poslovanja  </t>
  </si>
  <si>
    <t>naknada za rad pred tijela</t>
  </si>
  <si>
    <t>Doprinosi za obvezno osiguranje u sl.nezapsti</t>
  </si>
  <si>
    <t xml:space="preserve">Kamate za primljene kredite i zajmove </t>
  </si>
  <si>
    <t>Naziv aktivnosti VLASTITA SREDSTVA  31</t>
  </si>
  <si>
    <t>Znanstveni projekti</t>
  </si>
  <si>
    <t>Materiojal i sirovine</t>
  </si>
  <si>
    <t>Medic i lab oprema</t>
  </si>
  <si>
    <t>Oprema za održavanje i zaštitu</t>
  </si>
  <si>
    <t>UKUPNO 3+4</t>
  </si>
  <si>
    <t>11-subvencije</t>
  </si>
  <si>
    <t>Naziv aktivnosti VLASTITA SREDSTVA  namjenska 43</t>
  </si>
  <si>
    <t>Zakl. za zan</t>
  </si>
  <si>
    <t>Eue</t>
  </si>
  <si>
    <t>Posl.objekti</t>
  </si>
  <si>
    <t>Instrumenti , uređaji  i strojevi</t>
  </si>
  <si>
    <t>naziv aktivnosti-projekti EU</t>
  </si>
  <si>
    <t>Vlastita sr.31</t>
  </si>
  <si>
    <t>namj. sre 43</t>
  </si>
  <si>
    <t>Proj. Zaklade</t>
  </si>
  <si>
    <t>EU projekti</t>
  </si>
  <si>
    <t>Uredski materijal</t>
  </si>
  <si>
    <t>Usluge telefona pošte i rijevoza</t>
  </si>
  <si>
    <t>zakupnine najamnine</t>
  </si>
  <si>
    <t>zdravstvene beterinarske usluge</t>
  </si>
  <si>
    <t>intelrktualne i osobne usluge</t>
  </si>
  <si>
    <t>računalne usluge</t>
  </si>
  <si>
    <t xml:space="preserve">ostali nespomenuti rashodi poslovanja  </t>
  </si>
  <si>
    <t>Publikacije,konferencije,inventi</t>
  </si>
  <si>
    <t>Poslovni objekti</t>
  </si>
  <si>
    <t>2020.</t>
  </si>
  <si>
    <t xml:space="preserve">PRIJEDLOG PLANA ZA 2019. </t>
  </si>
  <si>
    <t>pop-up</t>
  </si>
  <si>
    <t xml:space="preserve">erasmus            </t>
  </si>
  <si>
    <t>Opći prihodi i primici11</t>
  </si>
  <si>
    <t>43 namjenski prihodi</t>
  </si>
  <si>
    <t>IRI</t>
  </si>
  <si>
    <t>postrojenjua i oprema za vinjarski npraktikum</t>
  </si>
  <si>
    <t>Osnovno stado</t>
  </si>
  <si>
    <t>višegodišnji nasadi</t>
  </si>
  <si>
    <t>Prijedlog plana za 2020. g.</t>
  </si>
  <si>
    <t>PROJEKCIJA PLANA ZA 9.600.297</t>
  </si>
  <si>
    <t>Projekcija plana za 9.688.620</t>
  </si>
  <si>
    <t>Uredđenje prostora za vinski praktukum</t>
  </si>
  <si>
    <t>prijevozno sredstvo-kombi 8 +1</t>
  </si>
  <si>
    <t>652-školarine…</t>
  </si>
  <si>
    <t>663-usluge i proizvodi</t>
  </si>
  <si>
    <t xml:space="preserve">663-projekti </t>
  </si>
  <si>
    <t>2021.</t>
  </si>
  <si>
    <t>Ukupno prihodi i primici za 2022</t>
  </si>
  <si>
    <t>Ukupno prihodi i primici za 2021.</t>
  </si>
  <si>
    <t>Ukupno prihodi i primici za 2020.</t>
  </si>
  <si>
    <t>PRIJEDLOG FINANCIJSKOG PLANA Visokopg gospodarskog uičilišta u Križevcima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</si>
  <si>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</si>
  <si>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</si>
  <si>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</si>
  <si>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PLAN RASHODA I IZDATAKA PO ORGANIZACIJSKOJ KLASIFIKACIJI   2020 g.</t>
  </si>
  <si>
    <t>poslovni  objekti</t>
  </si>
  <si>
    <t>osnovno stado</t>
  </si>
  <si>
    <t>kombi 8+1</t>
  </si>
  <si>
    <t>proj POP-UP</t>
  </si>
  <si>
    <t>erasmus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</si>
</sst>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E+00"/>
    <numFmt numFmtId="179" formatCode="0.0E+00"/>
    <numFmt numFmtId="180" formatCode="0E+00"/>
    <numFmt numFmtId="181" formatCode="[$-41A]d\.\ mmmm\ yyyy\."/>
    <numFmt numFmtId="182" formatCode="0.000"/>
    <numFmt numFmtId="183" formatCode="0.0000"/>
    <numFmt numFmtId="184" formatCode="0.00000"/>
    <numFmt numFmtId="185" formatCode="0.0"/>
  </numFmts>
  <fonts count="8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color indexed="13"/>
      <name val="Arial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rgb="FFFFFF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7" fillId="34" borderId="7" applyNumberFormat="0" applyAlignment="0" applyProtection="0"/>
    <xf numFmtId="0" fontId="62" fillId="42" borderId="8" applyNumberFormat="0" applyAlignment="0" applyProtection="0"/>
    <xf numFmtId="0" fontId="15" fillId="0" borderId="9" applyNumberFormat="0" applyFill="0" applyAlignment="0" applyProtection="0"/>
    <xf numFmtId="0" fontId="6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4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9" fillId="45" borderId="14" applyNumberFormat="0" applyAlignment="0" applyProtection="0"/>
    <xf numFmtId="0" fontId="21" fillId="46" borderId="7" applyNumberFormat="0" applyProtection="0">
      <alignment horizontal="left" vertical="center" wrapText="1" inden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7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8" borderId="17" xfId="0" applyNumberFormat="1" applyFont="1" applyFill="1" applyBorder="1" applyAlignment="1">
      <alignment horizontal="right" vertical="top" wrapText="1"/>
    </xf>
    <xf numFmtId="1" fontId="22" fillId="48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34" borderId="0" xfId="0" applyNumberFormat="1" applyFont="1" applyFill="1" applyBorder="1" applyAlignment="1" applyProtection="1">
      <alignment horizontal="center"/>
      <protection/>
    </xf>
    <xf numFmtId="0" fontId="41" fillId="34" borderId="0" xfId="0" applyNumberFormat="1" applyFont="1" applyFill="1" applyBorder="1" applyAlignment="1" applyProtection="1">
      <alignment wrapText="1"/>
      <protection/>
    </xf>
    <xf numFmtId="0" fontId="41" fillId="34" borderId="0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/>
      <protection/>
    </xf>
    <xf numFmtId="0" fontId="41" fillId="0" borderId="23" xfId="0" applyNumberFormat="1" applyFont="1" applyFill="1" applyBorder="1" applyAlignment="1" applyProtection="1">
      <alignment horizontal="center"/>
      <protection/>
    </xf>
    <xf numFmtId="0" fontId="40" fillId="0" borderId="23" xfId="0" applyFont="1" applyBorder="1" applyAlignment="1">
      <alignment/>
    </xf>
    <xf numFmtId="3" fontId="25" fillId="0" borderId="23" xfId="0" applyNumberFormat="1" applyFont="1" applyFill="1" applyBorder="1" applyAlignment="1" applyProtection="1">
      <alignment/>
      <protection/>
    </xf>
    <xf numFmtId="0" fontId="41" fillId="0" borderId="23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6" fillId="49" borderId="23" xfId="0" applyNumberFormat="1" applyFont="1" applyFill="1" applyBorder="1" applyAlignment="1" applyProtection="1">
      <alignment horizontal="center"/>
      <protection/>
    </xf>
    <xf numFmtId="0" fontId="26" fillId="49" borderId="23" xfId="0" applyNumberFormat="1" applyFont="1" applyFill="1" applyBorder="1" applyAlignment="1" applyProtection="1">
      <alignment/>
      <protection/>
    </xf>
    <xf numFmtId="0" fontId="27" fillId="49" borderId="23" xfId="0" applyNumberFormat="1" applyFont="1" applyFill="1" applyBorder="1" applyAlignment="1" applyProtection="1">
      <alignment/>
      <protection/>
    </xf>
    <xf numFmtId="0" fontId="41" fillId="49" borderId="23" xfId="0" applyNumberFormat="1" applyFont="1" applyFill="1" applyBorder="1" applyAlignment="1" applyProtection="1">
      <alignment/>
      <protection/>
    </xf>
    <xf numFmtId="0" fontId="25" fillId="49" borderId="23" xfId="0" applyNumberFormat="1" applyFont="1" applyFill="1" applyBorder="1" applyAlignment="1" applyProtection="1">
      <alignment/>
      <protection/>
    </xf>
    <xf numFmtId="0" fontId="25" fillId="49" borderId="41" xfId="0" applyNumberFormat="1" applyFont="1" applyFill="1" applyBorder="1" applyAlignment="1" applyProtection="1">
      <alignment/>
      <protection/>
    </xf>
    <xf numFmtId="0" fontId="41" fillId="41" borderId="23" xfId="0" applyNumberFormat="1" applyFont="1" applyFill="1" applyBorder="1" applyAlignment="1" applyProtection="1">
      <alignment horizontal="center"/>
      <protection/>
    </xf>
    <xf numFmtId="0" fontId="26" fillId="41" borderId="23" xfId="0" applyNumberFormat="1" applyFont="1" applyFill="1" applyBorder="1" applyAlignment="1" applyProtection="1">
      <alignment/>
      <protection/>
    </xf>
    <xf numFmtId="3" fontId="25" fillId="41" borderId="23" xfId="0" applyNumberFormat="1" applyFont="1" applyFill="1" applyBorder="1" applyAlignment="1" applyProtection="1">
      <alignment/>
      <protection/>
    </xf>
    <xf numFmtId="0" fontId="25" fillId="41" borderId="23" xfId="0" applyNumberFormat="1" applyFont="1" applyFill="1" applyBorder="1" applyAlignment="1" applyProtection="1">
      <alignment/>
      <protection/>
    </xf>
    <xf numFmtId="0" fontId="25" fillId="41" borderId="41" xfId="0" applyNumberFormat="1" applyFont="1" applyFill="1" applyBorder="1" applyAlignment="1" applyProtection="1">
      <alignment/>
      <protection/>
    </xf>
    <xf numFmtId="0" fontId="41" fillId="41" borderId="23" xfId="0" applyNumberFormat="1" applyFont="1" applyFill="1" applyBorder="1" applyAlignment="1" applyProtection="1">
      <alignment/>
      <protection/>
    </xf>
    <xf numFmtId="0" fontId="27" fillId="41" borderId="23" xfId="0" applyNumberFormat="1" applyFont="1" applyFill="1" applyBorder="1" applyAlignment="1" applyProtection="1">
      <alignment/>
      <protection/>
    </xf>
    <xf numFmtId="0" fontId="73" fillId="41" borderId="23" xfId="0" applyNumberFormat="1" applyFont="1" applyFill="1" applyBorder="1" applyAlignment="1" applyProtection="1">
      <alignment/>
      <protection/>
    </xf>
    <xf numFmtId="3" fontId="27" fillId="49" borderId="23" xfId="0" applyNumberFormat="1" applyFont="1" applyFill="1" applyBorder="1" applyAlignment="1" applyProtection="1">
      <alignment/>
      <protection/>
    </xf>
    <xf numFmtId="3" fontId="25" fillId="49" borderId="23" xfId="0" applyNumberFormat="1" applyFont="1" applyFill="1" applyBorder="1" applyAlignment="1" applyProtection="1">
      <alignment/>
      <protection/>
    </xf>
    <xf numFmtId="0" fontId="27" fillId="50" borderId="23" xfId="0" applyNumberFormat="1" applyFont="1" applyFill="1" applyBorder="1" applyAlignment="1" applyProtection="1">
      <alignment/>
      <protection/>
    </xf>
    <xf numFmtId="0" fontId="41" fillId="51" borderId="23" xfId="0" applyNumberFormat="1" applyFont="1" applyFill="1" applyBorder="1" applyAlignment="1" applyProtection="1">
      <alignment horizontal="center"/>
      <protection/>
    </xf>
    <xf numFmtId="0" fontId="41" fillId="51" borderId="23" xfId="0" applyNumberFormat="1" applyFont="1" applyFill="1" applyBorder="1" applyAlignment="1" applyProtection="1">
      <alignment/>
      <protection/>
    </xf>
    <xf numFmtId="0" fontId="25" fillId="51" borderId="23" xfId="0" applyNumberFormat="1" applyFont="1" applyFill="1" applyBorder="1" applyAlignment="1" applyProtection="1">
      <alignment/>
      <protection/>
    </xf>
    <xf numFmtId="0" fontId="27" fillId="36" borderId="23" xfId="0" applyNumberFormat="1" applyFont="1" applyFill="1" applyBorder="1" applyAlignment="1" applyProtection="1">
      <alignment horizontal="center"/>
      <protection/>
    </xf>
    <xf numFmtId="0" fontId="27" fillId="36" borderId="23" xfId="0" applyNumberFormat="1" applyFont="1" applyFill="1" applyBorder="1" applyAlignment="1" applyProtection="1">
      <alignment horizontal="center" wrapText="1"/>
      <protection/>
    </xf>
    <xf numFmtId="3" fontId="25" fillId="36" borderId="23" xfId="0" applyNumberFormat="1" applyFont="1" applyFill="1" applyBorder="1" applyAlignment="1" applyProtection="1">
      <alignment horizontal="center"/>
      <protection/>
    </xf>
    <xf numFmtId="0" fontId="25" fillId="36" borderId="23" xfId="0" applyNumberFormat="1" applyFont="1" applyFill="1" applyBorder="1" applyAlignment="1" applyProtection="1">
      <alignment horizontal="center"/>
      <protection/>
    </xf>
    <xf numFmtId="0" fontId="26" fillId="36" borderId="23" xfId="0" applyNumberFormat="1" applyFont="1" applyFill="1" applyBorder="1" applyAlignment="1" applyProtection="1">
      <alignment horizontal="center"/>
      <protection/>
    </xf>
    <xf numFmtId="0" fontId="26" fillId="36" borderId="23" xfId="0" applyNumberFormat="1" applyFont="1" applyFill="1" applyBorder="1" applyAlignment="1" applyProtection="1">
      <alignment/>
      <protection/>
    </xf>
    <xf numFmtId="3" fontId="27" fillId="36" borderId="23" xfId="0" applyNumberFormat="1" applyFont="1" applyFill="1" applyBorder="1" applyAlignment="1" applyProtection="1">
      <alignment/>
      <protection/>
    </xf>
    <xf numFmtId="0" fontId="27" fillId="36" borderId="23" xfId="0" applyNumberFormat="1" applyFont="1" applyFill="1" applyBorder="1" applyAlignment="1" applyProtection="1">
      <alignment/>
      <protection/>
    </xf>
    <xf numFmtId="0" fontId="25" fillId="36" borderId="23" xfId="0" applyNumberFormat="1" applyFont="1" applyFill="1" applyBorder="1" applyAlignment="1" applyProtection="1">
      <alignment/>
      <protection/>
    </xf>
    <xf numFmtId="0" fontId="25" fillId="51" borderId="41" xfId="0" applyNumberFormat="1" applyFont="1" applyFill="1" applyBorder="1" applyAlignment="1" applyProtection="1">
      <alignment/>
      <protection/>
    </xf>
    <xf numFmtId="0" fontId="43" fillId="49" borderId="23" xfId="0" applyNumberFormat="1" applyFont="1" applyFill="1" applyBorder="1" applyAlignment="1" applyProtection="1">
      <alignment horizontal="center"/>
      <protection/>
    </xf>
    <xf numFmtId="0" fontId="40" fillId="49" borderId="23" xfId="0" applyNumberFormat="1" applyFont="1" applyFill="1" applyBorder="1" applyAlignment="1" applyProtection="1">
      <alignment/>
      <protection/>
    </xf>
    <xf numFmtId="3" fontId="21" fillId="49" borderId="23" xfId="0" applyNumberFormat="1" applyFont="1" applyFill="1" applyBorder="1" applyAlignment="1" applyProtection="1">
      <alignment/>
      <protection/>
    </xf>
    <xf numFmtId="0" fontId="21" fillId="49" borderId="23" xfId="0" applyNumberFormat="1" applyFont="1" applyFill="1" applyBorder="1" applyAlignment="1" applyProtection="1">
      <alignment/>
      <protection/>
    </xf>
    <xf numFmtId="0" fontId="21" fillId="49" borderId="41" xfId="0" applyNumberFormat="1" applyFont="1" applyFill="1" applyBorder="1" applyAlignment="1" applyProtection="1">
      <alignment/>
      <protection/>
    </xf>
    <xf numFmtId="0" fontId="21" fillId="49" borderId="0" xfId="0" applyNumberFormat="1" applyFont="1" applyFill="1" applyBorder="1" applyAlignment="1" applyProtection="1">
      <alignment/>
      <protection/>
    </xf>
    <xf numFmtId="0" fontId="26" fillId="51" borderId="23" xfId="0" applyNumberFormat="1" applyFont="1" applyFill="1" applyBorder="1" applyAlignment="1" applyProtection="1">
      <alignment horizontal="center"/>
      <protection/>
    </xf>
    <xf numFmtId="3" fontId="25" fillId="51" borderId="23" xfId="0" applyNumberFormat="1" applyFont="1" applyFill="1" applyBorder="1" applyAlignment="1" applyProtection="1">
      <alignment/>
      <protection/>
    </xf>
    <xf numFmtId="0" fontId="22" fillId="49" borderId="23" xfId="0" applyNumberFormat="1" applyFont="1" applyFill="1" applyBorder="1" applyAlignment="1" applyProtection="1">
      <alignment horizontal="center"/>
      <protection/>
    </xf>
    <xf numFmtId="0" fontId="21" fillId="49" borderId="23" xfId="0" applyNumberFormat="1" applyFont="1" applyFill="1" applyBorder="1" applyAlignment="1" applyProtection="1">
      <alignment wrapText="1"/>
      <protection/>
    </xf>
    <xf numFmtId="3" fontId="25" fillId="0" borderId="23" xfId="0" applyNumberFormat="1" applyFont="1" applyFill="1" applyBorder="1" applyAlignment="1" applyProtection="1">
      <alignment wrapText="1"/>
      <protection/>
    </xf>
    <xf numFmtId="0" fontId="41" fillId="0" borderId="23" xfId="0" applyNumberFormat="1" applyFont="1" applyFill="1" applyBorder="1" applyAlignment="1" applyProtection="1">
      <alignment wrapText="1"/>
      <protection/>
    </xf>
    <xf numFmtId="0" fontId="42" fillId="0" borderId="23" xfId="0" applyNumberFormat="1" applyFont="1" applyFill="1" applyBorder="1" applyAlignment="1" applyProtection="1">
      <alignment wrapText="1"/>
      <protection/>
    </xf>
    <xf numFmtId="0" fontId="41" fillId="0" borderId="23" xfId="0" applyNumberFormat="1" applyFont="1" applyFill="1" applyBorder="1" applyAlignment="1" applyProtection="1">
      <alignment horizontal="right"/>
      <protection/>
    </xf>
    <xf numFmtId="1" fontId="26" fillId="0" borderId="23" xfId="0" applyNumberFormat="1" applyFont="1" applyFill="1" applyBorder="1" applyAlignment="1" applyProtection="1">
      <alignment/>
      <protection/>
    </xf>
    <xf numFmtId="1" fontId="26" fillId="49" borderId="23" xfId="0" applyNumberFormat="1" applyFont="1" applyFill="1" applyBorder="1" applyAlignment="1" applyProtection="1">
      <alignment/>
      <protection/>
    </xf>
    <xf numFmtId="0" fontId="26" fillId="38" borderId="23" xfId="0" applyNumberFormat="1" applyFont="1" applyFill="1" applyBorder="1" applyAlignment="1" applyProtection="1">
      <alignment horizontal="center"/>
      <protection/>
    </xf>
    <xf numFmtId="0" fontId="26" fillId="38" borderId="23" xfId="0" applyNumberFormat="1" applyFont="1" applyFill="1" applyBorder="1" applyAlignment="1" applyProtection="1">
      <alignment/>
      <protection/>
    </xf>
    <xf numFmtId="1" fontId="26" fillId="38" borderId="23" xfId="0" applyNumberFormat="1" applyFont="1" applyFill="1" applyBorder="1" applyAlignment="1" applyProtection="1">
      <alignment/>
      <protection/>
    </xf>
    <xf numFmtId="0" fontId="26" fillId="41" borderId="23" xfId="0" applyNumberFormat="1" applyFont="1" applyFill="1" applyBorder="1" applyAlignment="1" applyProtection="1">
      <alignment horizontal="center"/>
      <protection/>
    </xf>
    <xf numFmtId="1" fontId="26" fillId="41" borderId="23" xfId="0" applyNumberFormat="1" applyFont="1" applyFill="1" applyBorder="1" applyAlignment="1" applyProtection="1">
      <alignment/>
      <protection/>
    </xf>
    <xf numFmtId="0" fontId="41" fillId="49" borderId="23" xfId="0" applyNumberFormat="1" applyFont="1" applyFill="1" applyBorder="1" applyAlignment="1" applyProtection="1">
      <alignment horizontal="center"/>
      <protection/>
    </xf>
    <xf numFmtId="0" fontId="26" fillId="51" borderId="23" xfId="0" applyNumberFormat="1" applyFont="1" applyFill="1" applyBorder="1" applyAlignment="1" applyProtection="1">
      <alignment/>
      <protection/>
    </xf>
    <xf numFmtId="0" fontId="41" fillId="38" borderId="23" xfId="0" applyNumberFormat="1" applyFont="1" applyFill="1" applyBorder="1" applyAlignment="1" applyProtection="1">
      <alignment/>
      <protection/>
    </xf>
    <xf numFmtId="0" fontId="74" fillId="38" borderId="23" xfId="0" applyNumberFormat="1" applyFont="1" applyFill="1" applyBorder="1" applyAlignment="1" applyProtection="1">
      <alignment horizontal="center"/>
      <protection/>
    </xf>
    <xf numFmtId="0" fontId="74" fillId="38" borderId="23" xfId="0" applyNumberFormat="1" applyFont="1" applyFill="1" applyBorder="1" applyAlignment="1" applyProtection="1">
      <alignment/>
      <protection/>
    </xf>
    <xf numFmtId="1" fontId="74" fillId="38" borderId="23" xfId="0" applyNumberFormat="1" applyFont="1" applyFill="1" applyBorder="1" applyAlignment="1" applyProtection="1">
      <alignment/>
      <protection/>
    </xf>
    <xf numFmtId="1" fontId="41" fillId="49" borderId="23" xfId="96" applyNumberFormat="1" applyFont="1" applyFill="1" applyBorder="1" applyAlignment="1" applyProtection="1">
      <alignment/>
      <protection/>
    </xf>
    <xf numFmtId="0" fontId="26" fillId="52" borderId="23" xfId="0" applyNumberFormat="1" applyFont="1" applyFill="1" applyBorder="1" applyAlignment="1" applyProtection="1">
      <alignment horizontal="center"/>
      <protection/>
    </xf>
    <xf numFmtId="0" fontId="41" fillId="52" borderId="23" xfId="0" applyNumberFormat="1" applyFont="1" applyFill="1" applyBorder="1" applyAlignment="1" applyProtection="1">
      <alignment/>
      <protection/>
    </xf>
    <xf numFmtId="0" fontId="26" fillId="52" borderId="23" xfId="0" applyNumberFormat="1" applyFont="1" applyFill="1" applyBorder="1" applyAlignment="1" applyProtection="1">
      <alignment/>
      <protection/>
    </xf>
    <xf numFmtId="0" fontId="26" fillId="41" borderId="23" xfId="0" applyNumberFormat="1" applyFont="1" applyFill="1" applyBorder="1" applyAlignment="1" applyProtection="1">
      <alignment horizontal="left"/>
      <protection/>
    </xf>
    <xf numFmtId="0" fontId="75" fillId="49" borderId="23" xfId="0" applyNumberFormat="1" applyFont="1" applyFill="1" applyBorder="1" applyAlignment="1" applyProtection="1">
      <alignment horizontal="center"/>
      <protection/>
    </xf>
    <xf numFmtId="0" fontId="75" fillId="49" borderId="23" xfId="0" applyNumberFormat="1" applyFont="1" applyFill="1" applyBorder="1" applyAlignment="1" applyProtection="1">
      <alignment/>
      <protection/>
    </xf>
    <xf numFmtId="1" fontId="74" fillId="49" borderId="23" xfId="0" applyNumberFormat="1" applyFont="1" applyFill="1" applyBorder="1" applyAlignment="1" applyProtection="1">
      <alignment/>
      <protection/>
    </xf>
    <xf numFmtId="1" fontId="41" fillId="41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right" wrapText="1"/>
      <protection/>
    </xf>
    <xf numFmtId="3" fontId="25" fillId="0" borderId="41" xfId="0" applyNumberFormat="1" applyFont="1" applyFill="1" applyBorder="1" applyAlignment="1" applyProtection="1">
      <alignment/>
      <protection/>
    </xf>
    <xf numFmtId="0" fontId="76" fillId="51" borderId="23" xfId="0" applyNumberFormat="1" applyFont="1" applyFill="1" applyBorder="1" applyAlignment="1" applyProtection="1">
      <alignment/>
      <protection/>
    </xf>
    <xf numFmtId="0" fontId="26" fillId="50" borderId="23" xfId="0" applyNumberFormat="1" applyFont="1" applyFill="1" applyBorder="1" applyAlignment="1" applyProtection="1">
      <alignment/>
      <protection/>
    </xf>
    <xf numFmtId="0" fontId="41" fillId="50" borderId="23" xfId="0" applyNumberFormat="1" applyFont="1" applyFill="1" applyBorder="1" applyAlignment="1" applyProtection="1">
      <alignment/>
      <protection/>
    </xf>
    <xf numFmtId="0" fontId="26" fillId="50" borderId="23" xfId="0" applyNumberFormat="1" applyFont="1" applyFill="1" applyBorder="1" applyAlignment="1" applyProtection="1">
      <alignment horizontal="center"/>
      <protection/>
    </xf>
    <xf numFmtId="0" fontId="26" fillId="50" borderId="0" xfId="0" applyNumberFormat="1" applyFont="1" applyFill="1" applyBorder="1" applyAlignment="1" applyProtection="1">
      <alignment/>
      <protection/>
    </xf>
    <xf numFmtId="0" fontId="77" fillId="50" borderId="23" xfId="0" applyNumberFormat="1" applyFont="1" applyFill="1" applyBorder="1" applyAlignment="1" applyProtection="1">
      <alignment/>
      <protection/>
    </xf>
    <xf numFmtId="0" fontId="41" fillId="50" borderId="23" xfId="0" applyNumberFormat="1" applyFont="1" applyFill="1" applyBorder="1" applyAlignment="1" applyProtection="1">
      <alignment horizontal="center"/>
      <protection/>
    </xf>
    <xf numFmtId="3" fontId="41" fillId="50" borderId="23" xfId="0" applyNumberFormat="1" applyFont="1" applyFill="1" applyBorder="1" applyAlignment="1" applyProtection="1">
      <alignment/>
      <protection/>
    </xf>
    <xf numFmtId="0" fontId="26" fillId="50" borderId="23" xfId="0" applyNumberFormat="1" applyFont="1" applyFill="1" applyBorder="1" applyAlignment="1" applyProtection="1">
      <alignment horizontal="left"/>
      <protection/>
    </xf>
    <xf numFmtId="0" fontId="26" fillId="52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21" fillId="41" borderId="23" xfId="0" applyNumberFormat="1" applyFont="1" applyFill="1" applyBorder="1" applyAlignment="1" applyProtection="1">
      <alignment/>
      <protection/>
    </xf>
    <xf numFmtId="0" fontId="22" fillId="49" borderId="23" xfId="0" applyNumberFormat="1" applyFont="1" applyFill="1" applyBorder="1" applyAlignment="1" applyProtection="1">
      <alignment/>
      <protection/>
    </xf>
    <xf numFmtId="3" fontId="22" fillId="49" borderId="23" xfId="0" applyNumberFormat="1" applyFont="1" applyFill="1" applyBorder="1" applyAlignment="1" applyProtection="1">
      <alignment/>
      <protection/>
    </xf>
    <xf numFmtId="3" fontId="22" fillId="41" borderId="23" xfId="0" applyNumberFormat="1" applyFont="1" applyFill="1" applyBorder="1" applyAlignment="1" applyProtection="1">
      <alignment/>
      <protection/>
    </xf>
    <xf numFmtId="0" fontId="22" fillId="51" borderId="23" xfId="0" applyNumberFormat="1" applyFont="1" applyFill="1" applyBorder="1" applyAlignment="1" applyProtection="1">
      <alignment/>
      <protection/>
    </xf>
    <xf numFmtId="3" fontId="40" fillId="49" borderId="23" xfId="0" applyNumberFormat="1" applyFont="1" applyFill="1" applyBorder="1" applyAlignment="1" applyProtection="1">
      <alignment/>
      <protection/>
    </xf>
    <xf numFmtId="3" fontId="22" fillId="51" borderId="23" xfId="0" applyNumberFormat="1" applyFont="1" applyFill="1" applyBorder="1" applyAlignment="1" applyProtection="1">
      <alignment/>
      <protection/>
    </xf>
    <xf numFmtId="3" fontId="27" fillId="50" borderId="23" xfId="0" applyNumberFormat="1" applyFont="1" applyFill="1" applyBorder="1" applyAlignment="1" applyProtection="1">
      <alignment/>
      <protection/>
    </xf>
    <xf numFmtId="0" fontId="78" fillId="41" borderId="23" xfId="0" applyNumberFormat="1" applyFont="1" applyFill="1" applyBorder="1" applyAlignment="1" applyProtection="1">
      <alignment/>
      <protection/>
    </xf>
    <xf numFmtId="3" fontId="78" fillId="0" borderId="23" xfId="0" applyNumberFormat="1" applyFont="1" applyFill="1" applyBorder="1" applyAlignment="1" applyProtection="1">
      <alignment/>
      <protection/>
    </xf>
    <xf numFmtId="0" fontId="78" fillId="0" borderId="23" xfId="0" applyNumberFormat="1" applyFont="1" applyFill="1" applyBorder="1" applyAlignment="1" applyProtection="1">
      <alignment/>
      <protection/>
    </xf>
    <xf numFmtId="0" fontId="78" fillId="49" borderId="23" xfId="0" applyNumberFormat="1" applyFont="1" applyFill="1" applyBorder="1" applyAlignment="1" applyProtection="1">
      <alignment/>
      <protection/>
    </xf>
    <xf numFmtId="0" fontId="78" fillId="51" borderId="23" xfId="0" applyNumberFormat="1" applyFont="1" applyFill="1" applyBorder="1" applyAlignment="1" applyProtection="1">
      <alignment/>
      <protection/>
    </xf>
    <xf numFmtId="3" fontId="78" fillId="49" borderId="23" xfId="0" applyNumberFormat="1" applyFont="1" applyFill="1" applyBorder="1" applyAlignment="1" applyProtection="1">
      <alignment/>
      <protection/>
    </xf>
    <xf numFmtId="3" fontId="78" fillId="51" borderId="23" xfId="0" applyNumberFormat="1" applyFont="1" applyFill="1" applyBorder="1" applyAlignment="1" applyProtection="1">
      <alignment/>
      <protection/>
    </xf>
    <xf numFmtId="3" fontId="79" fillId="0" borderId="23" xfId="0" applyNumberFormat="1" applyFont="1" applyFill="1" applyBorder="1" applyAlignment="1" applyProtection="1">
      <alignment/>
      <protection/>
    </xf>
    <xf numFmtId="0" fontId="79" fillId="0" borderId="23" xfId="0" applyNumberFormat="1" applyFont="1" applyFill="1" applyBorder="1" applyAlignment="1" applyProtection="1">
      <alignment/>
      <protection/>
    </xf>
    <xf numFmtId="0" fontId="79" fillId="51" borderId="23" xfId="0" applyNumberFormat="1" applyFont="1" applyFill="1" applyBorder="1" applyAlignment="1" applyProtection="1">
      <alignment/>
      <protection/>
    </xf>
    <xf numFmtId="0" fontId="79" fillId="49" borderId="23" xfId="0" applyNumberFormat="1" applyFont="1" applyFill="1" applyBorder="1" applyAlignment="1" applyProtection="1">
      <alignment/>
      <protection/>
    </xf>
    <xf numFmtId="0" fontId="79" fillId="41" borderId="23" xfId="0" applyNumberFormat="1" applyFont="1" applyFill="1" applyBorder="1" applyAlignment="1" applyProtection="1">
      <alignment/>
      <protection/>
    </xf>
    <xf numFmtId="0" fontId="80" fillId="49" borderId="23" xfId="0" applyNumberFormat="1" applyFont="1" applyFill="1" applyBorder="1" applyAlignment="1" applyProtection="1">
      <alignment/>
      <protection/>
    </xf>
    <xf numFmtId="3" fontId="80" fillId="41" borderId="23" xfId="0" applyNumberFormat="1" applyFont="1" applyFill="1" applyBorder="1" applyAlignment="1" applyProtection="1">
      <alignment/>
      <protection/>
    </xf>
    <xf numFmtId="3" fontId="79" fillId="49" borderId="23" xfId="0" applyNumberFormat="1" applyFont="1" applyFill="1" applyBorder="1" applyAlignment="1" applyProtection="1">
      <alignment/>
      <protection/>
    </xf>
    <xf numFmtId="3" fontId="79" fillId="41" borderId="23" xfId="0" applyNumberFormat="1" applyFont="1" applyFill="1" applyBorder="1" applyAlignment="1" applyProtection="1">
      <alignment/>
      <protection/>
    </xf>
    <xf numFmtId="0" fontId="80" fillId="41" borderId="23" xfId="0" applyNumberFormat="1" applyFont="1" applyFill="1" applyBorder="1" applyAlignment="1" applyProtection="1">
      <alignment/>
      <protection/>
    </xf>
    <xf numFmtId="3" fontId="81" fillId="41" borderId="23" xfId="0" applyNumberFormat="1" applyFont="1" applyFill="1" applyBorder="1" applyAlignment="1" applyProtection="1">
      <alignment/>
      <protection/>
    </xf>
    <xf numFmtId="0" fontId="81" fillId="49" borderId="23" xfId="0" applyNumberFormat="1" applyFont="1" applyFill="1" applyBorder="1" applyAlignment="1" applyProtection="1">
      <alignment/>
      <protection/>
    </xf>
    <xf numFmtId="3" fontId="81" fillId="49" borderId="23" xfId="0" applyNumberFormat="1" applyFont="1" applyFill="1" applyBorder="1" applyAlignment="1" applyProtection="1">
      <alignment/>
      <protection/>
    </xf>
    <xf numFmtId="3" fontId="41" fillId="49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3" fontId="79" fillId="0" borderId="29" xfId="0" applyNumberFormat="1" applyFont="1" applyBorder="1" applyAlignment="1">
      <alignment/>
    </xf>
    <xf numFmtId="3" fontId="79" fillId="0" borderId="41" xfId="0" applyNumberFormat="1" applyFont="1" applyFill="1" applyBorder="1" applyAlignment="1" applyProtection="1">
      <alignment/>
      <protection/>
    </xf>
    <xf numFmtId="0" fontId="79" fillId="0" borderId="41" xfId="0" applyNumberFormat="1" applyFont="1" applyFill="1" applyBorder="1" applyAlignment="1" applyProtection="1">
      <alignment/>
      <protection/>
    </xf>
    <xf numFmtId="0" fontId="80" fillId="0" borderId="41" xfId="0" applyNumberFormat="1" applyFont="1" applyFill="1" applyBorder="1" applyAlignment="1" applyProtection="1">
      <alignment/>
      <protection/>
    </xf>
    <xf numFmtId="3" fontId="79" fillId="49" borderId="41" xfId="0" applyNumberFormat="1" applyFont="1" applyFill="1" applyBorder="1" applyAlignment="1" applyProtection="1">
      <alignment/>
      <protection/>
    </xf>
    <xf numFmtId="3" fontId="80" fillId="41" borderId="41" xfId="0" applyNumberFormat="1" applyFont="1" applyFill="1" applyBorder="1" applyAlignment="1" applyProtection="1">
      <alignment/>
      <protection/>
    </xf>
    <xf numFmtId="0" fontId="26" fillId="34" borderId="23" xfId="0" applyNumberFormat="1" applyFont="1" applyFill="1" applyBorder="1" applyAlignment="1" applyProtection="1">
      <alignment vertical="center" wrapText="1"/>
      <protection/>
    </xf>
    <xf numFmtId="3" fontId="25" fillId="36" borderId="23" xfId="0" applyNumberFormat="1" applyFont="1" applyFill="1" applyBorder="1" applyAlignment="1" applyProtection="1">
      <alignment/>
      <protection/>
    </xf>
    <xf numFmtId="3" fontId="25" fillId="36" borderId="41" xfId="0" applyNumberFormat="1" applyFont="1" applyFill="1" applyBorder="1" applyAlignment="1" applyProtection="1">
      <alignment/>
      <protection/>
    </xf>
    <xf numFmtId="0" fontId="27" fillId="36" borderId="41" xfId="0" applyNumberFormat="1" applyFont="1" applyFill="1" applyBorder="1" applyAlignment="1" applyProtection="1">
      <alignment/>
      <protection/>
    </xf>
    <xf numFmtId="0" fontId="27" fillId="49" borderId="41" xfId="0" applyNumberFormat="1" applyFont="1" applyFill="1" applyBorder="1" applyAlignment="1" applyProtection="1">
      <alignment/>
      <protection/>
    </xf>
    <xf numFmtId="3" fontId="79" fillId="51" borderId="23" xfId="0" applyNumberFormat="1" applyFont="1" applyFill="1" applyBorder="1" applyAlignment="1" applyProtection="1">
      <alignment/>
      <protection/>
    </xf>
    <xf numFmtId="0" fontId="22" fillId="50" borderId="23" xfId="0" applyNumberFormat="1" applyFont="1" applyFill="1" applyBorder="1" applyAlignment="1" applyProtection="1">
      <alignment/>
      <protection/>
    </xf>
    <xf numFmtId="3" fontId="40" fillId="50" borderId="23" xfId="0" applyNumberFormat="1" applyFont="1" applyFill="1" applyBorder="1" applyAlignment="1" applyProtection="1">
      <alignment/>
      <protection/>
    </xf>
    <xf numFmtId="0" fontId="21" fillId="5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3" fontId="82" fillId="50" borderId="23" xfId="0" applyNumberFormat="1" applyFont="1" applyFill="1" applyBorder="1" applyAlignment="1" applyProtection="1">
      <alignment/>
      <protection/>
    </xf>
    <xf numFmtId="0" fontId="82" fillId="50" borderId="23" xfId="0" applyNumberFormat="1" applyFont="1" applyFill="1" applyBorder="1" applyAlignment="1" applyProtection="1">
      <alignment/>
      <protection/>
    </xf>
    <xf numFmtId="3" fontId="83" fillId="50" borderId="23" xfId="0" applyNumberFormat="1" applyFont="1" applyFill="1" applyBorder="1" applyAlignment="1" applyProtection="1">
      <alignment/>
      <protection/>
    </xf>
    <xf numFmtId="0" fontId="83" fillId="50" borderId="23" xfId="0" applyNumberFormat="1" applyFont="1" applyFill="1" applyBorder="1" applyAlignment="1" applyProtection="1">
      <alignment/>
      <protection/>
    </xf>
    <xf numFmtId="3" fontId="25" fillId="50" borderId="23" xfId="0" applyNumberFormat="1" applyFont="1" applyFill="1" applyBorder="1" applyAlignment="1" applyProtection="1">
      <alignment/>
      <protection/>
    </xf>
    <xf numFmtId="0" fontId="25" fillId="50" borderId="23" xfId="0" applyNumberFormat="1" applyFont="1" applyFill="1" applyBorder="1" applyAlignment="1" applyProtection="1">
      <alignment/>
      <protection/>
    </xf>
    <xf numFmtId="0" fontId="80" fillId="50" borderId="23" xfId="0" applyNumberFormat="1" applyFont="1" applyFill="1" applyBorder="1" applyAlignment="1" applyProtection="1">
      <alignment/>
      <protection/>
    </xf>
    <xf numFmtId="0" fontId="27" fillId="50" borderId="41" xfId="0" applyNumberFormat="1" applyFont="1" applyFill="1" applyBorder="1" applyAlignment="1" applyProtection="1">
      <alignment/>
      <protection/>
    </xf>
    <xf numFmtId="0" fontId="81" fillId="50" borderId="23" xfId="0" applyNumberFormat="1" applyFont="1" applyFill="1" applyBorder="1" applyAlignment="1" applyProtection="1">
      <alignment/>
      <protection/>
    </xf>
    <xf numFmtId="3" fontId="81" fillId="50" borderId="23" xfId="0" applyNumberFormat="1" applyFont="1" applyFill="1" applyBorder="1" applyAlignment="1" applyProtection="1">
      <alignment/>
      <protection/>
    </xf>
    <xf numFmtId="3" fontId="22" fillId="50" borderId="23" xfId="0" applyNumberFormat="1" applyFont="1" applyFill="1" applyBorder="1" applyAlignment="1" applyProtection="1">
      <alignment/>
      <protection/>
    </xf>
    <xf numFmtId="3" fontId="27" fillId="41" borderId="23" xfId="0" applyNumberFormat="1" applyFont="1" applyFill="1" applyBorder="1" applyAlignment="1" applyProtection="1">
      <alignment/>
      <protection/>
    </xf>
    <xf numFmtId="0" fontId="84" fillId="50" borderId="23" xfId="0" applyNumberFormat="1" applyFont="1" applyFill="1" applyBorder="1" applyAlignment="1" applyProtection="1">
      <alignment/>
      <protection/>
    </xf>
    <xf numFmtId="3" fontId="85" fillId="0" borderId="23" xfId="0" applyNumberFormat="1" applyFont="1" applyFill="1" applyBorder="1" applyAlignment="1" applyProtection="1">
      <alignment/>
      <protection/>
    </xf>
    <xf numFmtId="0" fontId="85" fillId="0" borderId="23" xfId="0" applyNumberFormat="1" applyFont="1" applyFill="1" applyBorder="1" applyAlignment="1" applyProtection="1">
      <alignment/>
      <protection/>
    </xf>
    <xf numFmtId="0" fontId="86" fillId="49" borderId="23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6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37" fillId="0" borderId="38" xfId="0" applyFont="1" applyFill="1" applyBorder="1" applyAlignment="1">
      <alignment vertical="center"/>
    </xf>
    <xf numFmtId="0" fontId="38" fillId="0" borderId="39" xfId="0" applyFont="1" applyFill="1" applyBorder="1" applyAlignment="1">
      <alignment vertical="center"/>
    </xf>
    <xf numFmtId="0" fontId="38" fillId="0" borderId="40" xfId="0" applyFont="1" applyFill="1" applyBorder="1" applyAlignment="1">
      <alignment vertical="center"/>
    </xf>
    <xf numFmtId="3" fontId="26" fillId="41" borderId="23" xfId="0" applyNumberFormat="1" applyFont="1" applyFill="1" applyBorder="1" applyAlignment="1" applyProtection="1">
      <alignment/>
      <protection/>
    </xf>
    <xf numFmtId="0" fontId="73" fillId="53" borderId="23" xfId="0" applyNumberFormat="1" applyFont="1" applyFill="1" applyBorder="1" applyAlignment="1" applyProtection="1">
      <alignment/>
      <protection/>
    </xf>
    <xf numFmtId="0" fontId="41" fillId="53" borderId="23" xfId="0" applyNumberFormat="1" applyFont="1" applyFill="1" applyBorder="1" applyAlignment="1" applyProtection="1">
      <alignment/>
      <protection/>
    </xf>
    <xf numFmtId="0" fontId="76" fillId="50" borderId="23" xfId="0" applyNumberFormat="1" applyFont="1" applyFill="1" applyBorder="1" applyAlignment="1" applyProtection="1">
      <alignment/>
      <protection/>
    </xf>
    <xf numFmtId="0" fontId="41" fillId="50" borderId="0" xfId="0" applyNumberFormat="1" applyFont="1" applyFill="1" applyBorder="1" applyAlignment="1" applyProtection="1">
      <alignment/>
      <protection/>
    </xf>
    <xf numFmtId="0" fontId="77" fillId="49" borderId="23" xfId="0" applyNumberFormat="1" applyFont="1" applyFill="1" applyBorder="1" applyAlignment="1" applyProtection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SAPBEXHLevel3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3049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F22" sqref="F2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67" t="s">
        <v>150</v>
      </c>
      <c r="B1" s="267"/>
      <c r="C1" s="267"/>
      <c r="D1" s="267"/>
      <c r="E1" s="267"/>
      <c r="F1" s="267"/>
      <c r="G1" s="267"/>
      <c r="H1" s="267"/>
    </row>
    <row r="2" spans="1:8" s="74" customFormat="1" ht="26.25" customHeight="1">
      <c r="A2" s="267" t="s">
        <v>40</v>
      </c>
      <c r="B2" s="267"/>
      <c r="C2" s="267"/>
      <c r="D2" s="267"/>
      <c r="E2" s="267"/>
      <c r="F2" s="267"/>
      <c r="G2" s="278"/>
      <c r="H2" s="278"/>
    </row>
    <row r="3" spans="1:8" ht="25.5" customHeight="1">
      <c r="A3" s="267"/>
      <c r="B3" s="267"/>
      <c r="C3" s="267"/>
      <c r="D3" s="267"/>
      <c r="E3" s="267"/>
      <c r="F3" s="267"/>
      <c r="G3" s="267"/>
      <c r="H3" s="269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151</v>
      </c>
      <c r="G5" s="81" t="s">
        <v>152</v>
      </c>
      <c r="H5" s="82" t="s">
        <v>153</v>
      </c>
      <c r="I5" s="83"/>
    </row>
    <row r="6" spans="1:9" ht="27.75" customHeight="1">
      <c r="A6" s="272" t="s">
        <v>41</v>
      </c>
      <c r="B6" s="271"/>
      <c r="C6" s="271"/>
      <c r="D6" s="271"/>
      <c r="E6" s="277"/>
      <c r="F6" s="81">
        <v>16406840</v>
      </c>
      <c r="G6" s="81">
        <v>13370515</v>
      </c>
      <c r="H6" s="191">
        <v>13478142</v>
      </c>
      <c r="I6" s="103"/>
    </row>
    <row r="7" spans="1:8" ht="22.5" customHeight="1">
      <c r="A7" s="272" t="s">
        <v>0</v>
      </c>
      <c r="B7" s="271"/>
      <c r="C7" s="271"/>
      <c r="D7" s="271"/>
      <c r="E7" s="277"/>
      <c r="F7" s="85">
        <v>16406840</v>
      </c>
      <c r="G7" s="85">
        <v>13370515</v>
      </c>
      <c r="H7" s="85">
        <v>13478142</v>
      </c>
    </row>
    <row r="8" spans="1:8" ht="22.5" customHeight="1">
      <c r="A8" s="279" t="s">
        <v>1</v>
      </c>
      <c r="B8" s="277"/>
      <c r="C8" s="277"/>
      <c r="D8" s="277"/>
      <c r="E8" s="277"/>
      <c r="F8" s="85"/>
      <c r="G8" s="85"/>
      <c r="H8" s="85"/>
    </row>
    <row r="9" spans="1:8" ht="22.5" customHeight="1">
      <c r="A9" s="104" t="s">
        <v>42</v>
      </c>
      <c r="B9" s="84"/>
      <c r="C9" s="84"/>
      <c r="D9" s="84"/>
      <c r="E9" s="84"/>
      <c r="F9" s="85">
        <v>16406840</v>
      </c>
      <c r="G9" s="85">
        <v>13370515</v>
      </c>
      <c r="H9" s="85">
        <v>13478142</v>
      </c>
    </row>
    <row r="10" spans="1:8" ht="22.5" customHeight="1">
      <c r="A10" s="270" t="s">
        <v>2</v>
      </c>
      <c r="B10" s="271"/>
      <c r="C10" s="271"/>
      <c r="D10" s="271"/>
      <c r="E10" s="280"/>
      <c r="F10" s="86">
        <v>16406840</v>
      </c>
      <c r="G10" s="86">
        <v>13370515</v>
      </c>
      <c r="H10" s="86">
        <v>13478142</v>
      </c>
    </row>
    <row r="11" spans="1:8" ht="22.5" customHeight="1">
      <c r="A11" s="279" t="s">
        <v>3</v>
      </c>
      <c r="B11" s="277"/>
      <c r="C11" s="277"/>
      <c r="D11" s="277"/>
      <c r="E11" s="277"/>
      <c r="F11" s="86"/>
      <c r="G11" s="86"/>
      <c r="H11" s="86"/>
    </row>
    <row r="12" spans="1:8" ht="22.5" customHeight="1">
      <c r="A12" s="270" t="s">
        <v>4</v>
      </c>
      <c r="B12" s="271"/>
      <c r="C12" s="271"/>
      <c r="D12" s="271"/>
      <c r="E12" s="271"/>
      <c r="F12" s="86">
        <v>0</v>
      </c>
      <c r="G12" s="86">
        <f>+G6-G9</f>
        <v>0</v>
      </c>
      <c r="H12" s="86">
        <f>+H6-H9</f>
        <v>0</v>
      </c>
    </row>
    <row r="13" spans="1:8" ht="25.5" customHeight="1">
      <c r="A13" s="267"/>
      <c r="B13" s="268"/>
      <c r="C13" s="268"/>
      <c r="D13" s="268"/>
      <c r="E13" s="268"/>
      <c r="F13" s="269"/>
      <c r="G13" s="269"/>
      <c r="H13" s="269"/>
    </row>
    <row r="14" spans="1:8" ht="27.75" customHeight="1">
      <c r="A14" s="77"/>
      <c r="B14" s="78"/>
      <c r="C14" s="78"/>
      <c r="D14" s="79"/>
      <c r="E14" s="80"/>
      <c r="F14" s="81" t="s">
        <v>151</v>
      </c>
      <c r="G14" s="81" t="s">
        <v>152</v>
      </c>
      <c r="H14" s="82" t="s">
        <v>153</v>
      </c>
    </row>
    <row r="15" spans="1:8" ht="22.5" customHeight="1">
      <c r="A15" s="273" t="s">
        <v>5</v>
      </c>
      <c r="B15" s="274"/>
      <c r="C15" s="274"/>
      <c r="D15" s="274"/>
      <c r="E15" s="275"/>
      <c r="F15" s="88">
        <v>0</v>
      </c>
      <c r="G15" s="88">
        <v>0</v>
      </c>
      <c r="H15" s="86">
        <v>0</v>
      </c>
    </row>
    <row r="16" spans="1:8" s="69" customFormat="1" ht="25.5" customHeight="1">
      <c r="A16" s="276"/>
      <c r="B16" s="268"/>
      <c r="C16" s="268"/>
      <c r="D16" s="268"/>
      <c r="E16" s="268"/>
      <c r="F16" s="269"/>
      <c r="G16" s="269"/>
      <c r="H16" s="269"/>
    </row>
    <row r="17" spans="1:8" s="69" customFormat="1" ht="27.75" customHeight="1">
      <c r="A17" s="77"/>
      <c r="B17" s="78"/>
      <c r="C17" s="78"/>
      <c r="D17" s="79"/>
      <c r="E17" s="80"/>
      <c r="F17" s="81" t="s">
        <v>151</v>
      </c>
      <c r="G17" s="81" t="s">
        <v>152</v>
      </c>
      <c r="H17" s="82" t="s">
        <v>153</v>
      </c>
    </row>
    <row r="18" spans="1:8" s="69" customFormat="1" ht="22.5" customHeight="1">
      <c r="A18" s="272" t="s">
        <v>6</v>
      </c>
      <c r="B18" s="271"/>
      <c r="C18" s="271"/>
      <c r="D18" s="271"/>
      <c r="E18" s="271"/>
      <c r="F18" s="85"/>
      <c r="G18" s="85"/>
      <c r="H18" s="85"/>
    </row>
    <row r="19" spans="1:8" s="69" customFormat="1" ht="22.5" customHeight="1">
      <c r="A19" s="272" t="s">
        <v>7</v>
      </c>
      <c r="B19" s="271"/>
      <c r="C19" s="271"/>
      <c r="D19" s="271"/>
      <c r="E19" s="271"/>
      <c r="F19" s="85"/>
      <c r="G19" s="85"/>
      <c r="H19" s="85"/>
    </row>
    <row r="20" spans="1:8" s="69" customFormat="1" ht="22.5" customHeight="1">
      <c r="A20" s="270" t="s">
        <v>8</v>
      </c>
      <c r="B20" s="271"/>
      <c r="C20" s="271"/>
      <c r="D20" s="271"/>
      <c r="E20" s="271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270" t="s">
        <v>9</v>
      </c>
      <c r="B22" s="271"/>
      <c r="C22" s="271"/>
      <c r="D22" s="271"/>
      <c r="E22" s="271"/>
      <c r="F22" s="85"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7">
      <selection activeCell="E32" sqref="E32"/>
    </sheetView>
  </sheetViews>
  <sheetFormatPr defaultColWidth="11.421875" defaultRowHeight="12.75"/>
  <cols>
    <col min="1" max="1" width="19.8515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67" t="s">
        <v>10</v>
      </c>
      <c r="B1" s="267"/>
      <c r="C1" s="267"/>
      <c r="D1" s="267"/>
      <c r="E1" s="267"/>
      <c r="F1" s="267"/>
      <c r="G1" s="267"/>
      <c r="H1" s="267"/>
    </row>
    <row r="2" spans="1:8" s="2" customFormat="1" ht="13.5" thickBot="1">
      <c r="A2" s="17"/>
      <c r="H2" s="18" t="s">
        <v>11</v>
      </c>
    </row>
    <row r="3" spans="1:8" s="2" customFormat="1" ht="26.25" thickBot="1">
      <c r="A3" s="99" t="s">
        <v>12</v>
      </c>
      <c r="B3" s="284" t="s">
        <v>128</v>
      </c>
      <c r="C3" s="285"/>
      <c r="D3" s="285"/>
      <c r="E3" s="285"/>
      <c r="F3" s="285"/>
      <c r="G3" s="285"/>
      <c r="H3" s="286"/>
    </row>
    <row r="4" spans="1:8" s="2" customFormat="1" ht="77.25" thickBot="1">
      <c r="A4" s="100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 t="s">
        <v>143</v>
      </c>
      <c r="B5" s="5"/>
      <c r="C5" s="6"/>
      <c r="D5" s="7">
        <v>2747625</v>
      </c>
      <c r="E5" s="8"/>
      <c r="F5" s="8"/>
      <c r="G5" s="9"/>
      <c r="H5" s="10"/>
    </row>
    <row r="6" spans="1:8" s="2" customFormat="1" ht="12.75">
      <c r="A6" s="22" t="s">
        <v>145</v>
      </c>
      <c r="B6" s="23"/>
      <c r="C6" s="24">
        <v>2327945</v>
      </c>
      <c r="D6" s="24"/>
      <c r="E6" s="24"/>
      <c r="F6" s="24"/>
      <c r="G6" s="25"/>
      <c r="H6" s="26"/>
    </row>
    <row r="7" spans="1:8" s="2" customFormat="1" ht="12.75">
      <c r="A7" s="22" t="s">
        <v>144</v>
      </c>
      <c r="B7" s="23"/>
      <c r="C7" s="24">
        <v>695500</v>
      </c>
      <c r="D7" s="234"/>
      <c r="E7" s="24"/>
      <c r="F7" s="24"/>
      <c r="G7" s="25"/>
      <c r="H7" s="26"/>
    </row>
    <row r="8" spans="1:8" s="2" customFormat="1" ht="12.75">
      <c r="A8" s="22">
        <v>671</v>
      </c>
      <c r="B8" s="23">
        <v>9641705</v>
      </c>
      <c r="C8" s="24"/>
      <c r="D8" s="24"/>
      <c r="E8" s="24"/>
      <c r="F8" s="24"/>
      <c r="G8" s="25"/>
      <c r="H8" s="26"/>
    </row>
    <row r="9" spans="1:8" s="2" customFormat="1" ht="12.75">
      <c r="A9" s="22"/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671</v>
      </c>
      <c r="B10" s="23">
        <v>994065</v>
      </c>
      <c r="C10" s="24"/>
      <c r="D10" s="24"/>
      <c r="E10" s="24"/>
      <c r="F10" s="24"/>
      <c r="G10" s="25"/>
      <c r="H10" s="26"/>
    </row>
    <row r="11" spans="1:8" s="2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2" customFormat="1" ht="12.75">
      <c r="A13" s="27"/>
      <c r="B13" s="23"/>
      <c r="C13" s="24"/>
      <c r="D13" s="24"/>
      <c r="E13" s="24"/>
      <c r="F13" s="24"/>
      <c r="G13" s="25"/>
      <c r="H13" s="26"/>
    </row>
    <row r="14" spans="1:8" s="2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2" customFormat="1" ht="30" customHeight="1" thickBot="1">
      <c r="A15" s="33" t="s">
        <v>21</v>
      </c>
      <c r="B15" s="34">
        <v>10635770</v>
      </c>
      <c r="C15" s="35">
        <v>3023445</v>
      </c>
      <c r="D15" s="36">
        <v>2747625</v>
      </c>
      <c r="E15" s="35"/>
      <c r="F15" s="36">
        <f>+F6</f>
        <v>0</v>
      </c>
      <c r="G15" s="35">
        <v>0</v>
      </c>
      <c r="H15" s="37">
        <v>0</v>
      </c>
    </row>
    <row r="16" spans="1:8" s="2" customFormat="1" ht="28.5" customHeight="1" thickBot="1">
      <c r="A16" s="33" t="s">
        <v>149</v>
      </c>
      <c r="B16" s="281">
        <v>16406840</v>
      </c>
      <c r="C16" s="282"/>
      <c r="D16" s="282"/>
      <c r="E16" s="282"/>
      <c r="F16" s="282"/>
      <c r="G16" s="282"/>
      <c r="H16" s="283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101" t="s">
        <v>12</v>
      </c>
      <c r="B18" s="284" t="s">
        <v>146</v>
      </c>
      <c r="C18" s="285"/>
      <c r="D18" s="285"/>
      <c r="E18" s="285"/>
      <c r="F18" s="285"/>
      <c r="G18" s="285"/>
      <c r="H18" s="286"/>
    </row>
    <row r="19" spans="1:8" ht="77.25" thickBot="1">
      <c r="A19" s="102" t="s">
        <v>13</v>
      </c>
      <c r="B19" s="19" t="s">
        <v>14</v>
      </c>
      <c r="C19" s="20" t="s">
        <v>15</v>
      </c>
      <c r="D19" s="20" t="s">
        <v>16</v>
      </c>
      <c r="E19" s="20" t="s">
        <v>17</v>
      </c>
      <c r="F19" s="20" t="s">
        <v>18</v>
      </c>
      <c r="G19" s="20" t="s">
        <v>19</v>
      </c>
      <c r="H19" s="21" t="s">
        <v>20</v>
      </c>
    </row>
    <row r="20" spans="1:8" ht="12.75">
      <c r="A20" s="4">
        <v>652</v>
      </c>
      <c r="B20" s="5"/>
      <c r="C20" s="6"/>
      <c r="D20" s="7">
        <v>1155200</v>
      </c>
      <c r="E20" s="8"/>
      <c r="F20" s="8"/>
      <c r="G20" s="9"/>
      <c r="H20" s="10"/>
    </row>
    <row r="21" spans="1:8" ht="12.75">
      <c r="A21" s="22">
        <v>663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671</v>
      </c>
      <c r="B22" s="23">
        <v>9850535</v>
      </c>
      <c r="C22" s="24"/>
      <c r="D22" s="24"/>
      <c r="E22" s="24"/>
      <c r="F22" s="24"/>
      <c r="G22" s="25"/>
      <c r="H22" s="26"/>
    </row>
    <row r="23" spans="1:8" ht="12.75">
      <c r="A23" s="22">
        <v>632</v>
      </c>
      <c r="B23" s="23"/>
      <c r="C23" s="24">
        <v>1364780</v>
      </c>
      <c r="D23" s="24"/>
      <c r="E23" s="24"/>
      <c r="F23" s="24"/>
      <c r="G23" s="25"/>
      <c r="H23" s="26"/>
    </row>
    <row r="24" spans="1:8" ht="12.75">
      <c r="A24" s="22">
        <v>671</v>
      </c>
      <c r="B24" s="23">
        <v>1000000</v>
      </c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2.75">
      <c r="A27" s="27"/>
      <c r="B27" s="23"/>
      <c r="C27" s="24"/>
      <c r="D27" s="24"/>
      <c r="E27" s="24"/>
      <c r="F27" s="24"/>
      <c r="G27" s="25"/>
      <c r="H27" s="26"/>
    </row>
    <row r="28" spans="1:8" ht="13.5" thickBot="1">
      <c r="A28" s="28"/>
      <c r="B28" s="29"/>
      <c r="C28" s="30"/>
      <c r="D28" s="30"/>
      <c r="E28" s="30"/>
      <c r="F28" s="30"/>
      <c r="G28" s="31"/>
      <c r="H28" s="32"/>
    </row>
    <row r="29" spans="1:8" s="2" customFormat="1" ht="30" customHeight="1" thickBot="1">
      <c r="A29" s="33" t="s">
        <v>21</v>
      </c>
      <c r="B29" s="34">
        <v>10850535</v>
      </c>
      <c r="C29" s="35">
        <v>1364780</v>
      </c>
      <c r="D29" s="36">
        <v>1155200</v>
      </c>
      <c r="E29" s="35">
        <v>0</v>
      </c>
      <c r="F29" s="36">
        <f>+F21</f>
        <v>0</v>
      </c>
      <c r="G29" s="35">
        <v>0</v>
      </c>
      <c r="H29" s="37">
        <v>0</v>
      </c>
    </row>
    <row r="30" spans="1:8" s="2" customFormat="1" ht="28.5" customHeight="1" thickBot="1">
      <c r="A30" s="33" t="s">
        <v>148</v>
      </c>
      <c r="B30" s="281">
        <v>13370515</v>
      </c>
      <c r="C30" s="282"/>
      <c r="D30" s="282"/>
      <c r="E30" s="282"/>
      <c r="F30" s="282"/>
      <c r="G30" s="282"/>
      <c r="H30" s="283"/>
    </row>
    <row r="31" spans="4:5" ht="13.5" thickBot="1">
      <c r="D31" s="40"/>
      <c r="E31" s="41"/>
    </row>
    <row r="32" spans="1:8" ht="26.25" thickBot="1">
      <c r="A32" s="101" t="s">
        <v>12</v>
      </c>
      <c r="B32" s="291"/>
      <c r="C32" s="292"/>
      <c r="D32" s="292"/>
      <c r="E32" s="292"/>
      <c r="F32" s="292"/>
      <c r="G32" s="292"/>
      <c r="H32" s="293"/>
    </row>
    <row r="33" spans="1:8" ht="77.25" thickBot="1">
      <c r="A33" s="102" t="s">
        <v>13</v>
      </c>
      <c r="B33" s="19" t="s">
        <v>14</v>
      </c>
      <c r="C33" s="20" t="s">
        <v>15</v>
      </c>
      <c r="D33" s="20" t="s">
        <v>16</v>
      </c>
      <c r="E33" s="20" t="s">
        <v>17</v>
      </c>
      <c r="F33" s="20" t="s">
        <v>18</v>
      </c>
      <c r="G33" s="20" t="s">
        <v>19</v>
      </c>
      <c r="H33" s="21" t="s">
        <v>20</v>
      </c>
    </row>
    <row r="34" spans="1:8" ht="12.75">
      <c r="A34" s="4">
        <v>632</v>
      </c>
      <c r="B34" s="5"/>
      <c r="C34" s="6">
        <v>1336880</v>
      </c>
      <c r="D34" s="7"/>
      <c r="E34" s="8"/>
      <c r="F34" s="8"/>
      <c r="G34" s="9"/>
      <c r="H34" s="10"/>
    </row>
    <row r="35" spans="1:8" ht="12.75">
      <c r="A35" s="22">
        <v>671</v>
      </c>
      <c r="B35" s="23">
        <v>9941262</v>
      </c>
      <c r="C35" s="24"/>
      <c r="D35" s="24"/>
      <c r="E35" s="24"/>
      <c r="F35" s="24"/>
      <c r="G35" s="25"/>
      <c r="H35" s="26"/>
    </row>
    <row r="36" spans="1:8" ht="12.75">
      <c r="A36" s="22">
        <v>652</v>
      </c>
      <c r="B36" s="23"/>
      <c r="C36" s="24"/>
      <c r="D36" s="24">
        <v>1200000</v>
      </c>
      <c r="E36" s="24"/>
      <c r="F36" s="24"/>
      <c r="G36" s="25"/>
      <c r="H36" s="26"/>
    </row>
    <row r="37" spans="1:8" ht="12.75">
      <c r="A37" s="22">
        <v>671</v>
      </c>
      <c r="B37" s="23">
        <v>1000000</v>
      </c>
      <c r="C37" s="24"/>
      <c r="D37" s="24"/>
      <c r="E37" s="24"/>
      <c r="F37" s="24"/>
      <c r="G37" s="25"/>
      <c r="H37" s="26"/>
    </row>
    <row r="38" spans="1:8" ht="12.75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customHeight="1">
      <c r="A41" s="27"/>
      <c r="B41" s="23"/>
      <c r="C41" s="24"/>
      <c r="D41" s="24"/>
      <c r="E41" s="24"/>
      <c r="F41" s="24"/>
      <c r="G41" s="25"/>
      <c r="H41" s="26"/>
    </row>
    <row r="42" spans="1:8" ht="13.5" thickBot="1">
      <c r="A42" s="28"/>
      <c r="B42" s="29"/>
      <c r="C42" s="30"/>
      <c r="D42" s="30"/>
      <c r="E42" s="30"/>
      <c r="F42" s="30"/>
      <c r="G42" s="31"/>
      <c r="H42" s="32"/>
    </row>
    <row r="43" spans="1:8" s="2" customFormat="1" ht="30" customHeight="1" thickBot="1">
      <c r="A43" s="33" t="s">
        <v>21</v>
      </c>
      <c r="B43" s="34">
        <v>10941262</v>
      </c>
      <c r="C43" s="35">
        <v>1336880</v>
      </c>
      <c r="D43" s="36">
        <v>1200000</v>
      </c>
      <c r="E43" s="35">
        <v>0</v>
      </c>
      <c r="F43" s="36">
        <f>+F35</f>
        <v>0</v>
      </c>
      <c r="G43" s="35">
        <v>0</v>
      </c>
      <c r="H43" s="37">
        <v>0</v>
      </c>
    </row>
    <row r="44" spans="1:8" s="2" customFormat="1" ht="28.5" customHeight="1" thickBot="1">
      <c r="A44" s="33" t="s">
        <v>147</v>
      </c>
      <c r="B44" s="281">
        <v>13478142</v>
      </c>
      <c r="C44" s="282"/>
      <c r="D44" s="282"/>
      <c r="E44" s="282"/>
      <c r="F44" s="282"/>
      <c r="G44" s="282"/>
      <c r="H44" s="283"/>
    </row>
    <row r="45" spans="3:5" ht="13.5" customHeight="1">
      <c r="C45" s="42"/>
      <c r="D45" s="40"/>
      <c r="E45" s="43"/>
    </row>
    <row r="46" spans="3:5" ht="13.5" customHeight="1">
      <c r="C46" s="42"/>
      <c r="D46" s="44"/>
      <c r="E46" s="45"/>
    </row>
    <row r="47" spans="4:5" ht="13.5" customHeight="1">
      <c r="D47" s="46"/>
      <c r="E47" s="47"/>
    </row>
    <row r="48" spans="4:5" ht="13.5" customHeight="1">
      <c r="D48" s="48"/>
      <c r="E48" s="49"/>
    </row>
    <row r="49" spans="4:5" ht="13.5" customHeight="1">
      <c r="D49" s="40"/>
      <c r="E49" s="41"/>
    </row>
    <row r="50" spans="3:5" ht="28.5" customHeight="1">
      <c r="C50" s="42"/>
      <c r="D50" s="40"/>
      <c r="E50" s="50"/>
    </row>
    <row r="51" spans="3:5" ht="13.5" customHeight="1">
      <c r="C51" s="42"/>
      <c r="D51" s="40"/>
      <c r="E51" s="45"/>
    </row>
    <row r="52" spans="4:5" ht="13.5" customHeight="1">
      <c r="D52" s="40"/>
      <c r="E52" s="41"/>
    </row>
    <row r="53" spans="4:5" ht="13.5" customHeight="1">
      <c r="D53" s="40"/>
      <c r="E53" s="49"/>
    </row>
    <row r="54" spans="4:5" ht="13.5" customHeight="1">
      <c r="D54" s="40"/>
      <c r="E54" s="41"/>
    </row>
    <row r="55" spans="4:5" ht="22.5" customHeight="1">
      <c r="D55" s="40"/>
      <c r="E55" s="51"/>
    </row>
    <row r="56" spans="4:5" ht="13.5" customHeight="1">
      <c r="D56" s="46"/>
      <c r="E56" s="47"/>
    </row>
    <row r="57" spans="2:5" ht="13.5" customHeight="1">
      <c r="B57" s="42"/>
      <c r="D57" s="46"/>
      <c r="E57" s="52"/>
    </row>
    <row r="58" spans="3:5" ht="13.5" customHeight="1">
      <c r="C58" s="42"/>
      <c r="D58" s="46"/>
      <c r="E58" s="53"/>
    </row>
    <row r="59" spans="3:5" ht="13.5" customHeight="1">
      <c r="C59" s="42"/>
      <c r="D59" s="48"/>
      <c r="E59" s="45"/>
    </row>
    <row r="60" spans="4:5" ht="13.5" customHeight="1">
      <c r="D60" s="40"/>
      <c r="E60" s="41"/>
    </row>
    <row r="61" spans="2:5" ht="13.5" customHeight="1">
      <c r="B61" s="42"/>
      <c r="D61" s="40"/>
      <c r="E61" s="43"/>
    </row>
    <row r="62" spans="3:5" ht="13.5" customHeight="1">
      <c r="C62" s="42"/>
      <c r="D62" s="40"/>
      <c r="E62" s="52"/>
    </row>
    <row r="63" spans="3:5" ht="13.5" customHeight="1">
      <c r="C63" s="42"/>
      <c r="D63" s="48"/>
      <c r="E63" s="45"/>
    </row>
    <row r="64" spans="4:5" ht="13.5" customHeight="1">
      <c r="D64" s="46"/>
      <c r="E64" s="41"/>
    </row>
    <row r="65" spans="3:5" ht="13.5" customHeight="1">
      <c r="C65" s="42"/>
      <c r="D65" s="46"/>
      <c r="E65" s="52"/>
    </row>
    <row r="66" spans="4:5" ht="22.5" customHeight="1">
      <c r="D66" s="48"/>
      <c r="E66" s="51"/>
    </row>
    <row r="67" spans="4:5" ht="13.5" customHeight="1">
      <c r="D67" s="40"/>
      <c r="E67" s="41"/>
    </row>
    <row r="68" spans="4:5" ht="13.5" customHeight="1">
      <c r="D68" s="48"/>
      <c r="E68" s="45"/>
    </row>
    <row r="69" spans="4:5" ht="13.5" customHeight="1">
      <c r="D69" s="40"/>
      <c r="E69" s="41"/>
    </row>
    <row r="70" spans="4:5" ht="13.5" customHeight="1">
      <c r="D70" s="40"/>
      <c r="E70" s="41"/>
    </row>
    <row r="71" spans="1:5" ht="13.5" customHeight="1">
      <c r="A71" s="42"/>
      <c r="D71" s="54"/>
      <c r="E71" s="52"/>
    </row>
    <row r="72" spans="2:5" ht="13.5" customHeight="1">
      <c r="B72" s="42"/>
      <c r="C72" s="42"/>
      <c r="D72" s="55"/>
      <c r="E72" s="52"/>
    </row>
    <row r="73" spans="2:5" ht="13.5" customHeight="1">
      <c r="B73" s="42"/>
      <c r="C73" s="42"/>
      <c r="D73" s="55"/>
      <c r="E73" s="43"/>
    </row>
    <row r="74" spans="2:5" ht="13.5" customHeight="1">
      <c r="B74" s="42"/>
      <c r="C74" s="42"/>
      <c r="D74" s="48"/>
      <c r="E74" s="49"/>
    </row>
    <row r="75" spans="4:5" ht="12.75">
      <c r="D75" s="40"/>
      <c r="E75" s="41"/>
    </row>
    <row r="76" spans="2:5" ht="12.75">
      <c r="B76" s="42"/>
      <c r="D76" s="40"/>
      <c r="E76" s="52"/>
    </row>
    <row r="77" spans="3:5" ht="12.75">
      <c r="C77" s="42"/>
      <c r="D77" s="40"/>
      <c r="E77" s="43"/>
    </row>
    <row r="78" spans="3:5" ht="12.75">
      <c r="C78" s="42"/>
      <c r="D78" s="48"/>
      <c r="E78" s="45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56"/>
      <c r="E81" s="57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3:5" ht="12.75">
      <c r="C93" s="42"/>
      <c r="D93" s="40"/>
      <c r="E93" s="43"/>
    </row>
    <row r="94" spans="4:5" ht="12.75">
      <c r="D94" s="61"/>
      <c r="E94" s="62"/>
    </row>
    <row r="95" spans="4:5" ht="12.75">
      <c r="D95" s="40"/>
      <c r="E95" s="41"/>
    </row>
    <row r="96" spans="4:5" ht="12.75">
      <c r="D96" s="56"/>
      <c r="E96" s="57"/>
    </row>
    <row r="97" spans="4:5" ht="12.75">
      <c r="D97" s="56"/>
      <c r="E97" s="57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56"/>
      <c r="E104" s="57"/>
    </row>
    <row r="105" spans="4:5" ht="12.75">
      <c r="D105" s="48"/>
      <c r="E105" s="62"/>
    </row>
    <row r="106" spans="4:5" ht="12.75">
      <c r="D106" s="46"/>
      <c r="E106" s="57"/>
    </row>
    <row r="107" spans="4:5" ht="12.75">
      <c r="D107" s="48"/>
      <c r="E107" s="45"/>
    </row>
    <row r="108" spans="4:5" ht="12.75">
      <c r="D108" s="40"/>
      <c r="E108" s="41"/>
    </row>
    <row r="109" spans="3:5" ht="12.75">
      <c r="C109" s="42"/>
      <c r="D109" s="40"/>
      <c r="E109" s="43"/>
    </row>
    <row r="110" spans="4:5" ht="12.75">
      <c r="D110" s="46"/>
      <c r="E110" s="45"/>
    </row>
    <row r="111" spans="4:5" ht="12.75">
      <c r="D111" s="46"/>
      <c r="E111" s="57"/>
    </row>
    <row r="112" spans="3:5" ht="12.75">
      <c r="C112" s="42"/>
      <c r="D112" s="46"/>
      <c r="E112" s="63"/>
    </row>
    <row r="113" spans="3:5" ht="12.75">
      <c r="C113" s="42"/>
      <c r="D113" s="48"/>
      <c r="E113" s="49"/>
    </row>
    <row r="114" spans="4:5" ht="12.75">
      <c r="D114" s="40"/>
      <c r="E114" s="41"/>
    </row>
    <row r="115" spans="4:5" ht="12.75">
      <c r="D115" s="61"/>
      <c r="E115" s="64"/>
    </row>
    <row r="116" spans="4:5" ht="11.25" customHeight="1">
      <c r="D116" s="56"/>
      <c r="E116" s="57"/>
    </row>
    <row r="117" spans="2:5" ht="24" customHeight="1">
      <c r="B117" s="42"/>
      <c r="D117" s="56"/>
      <c r="E117" s="65"/>
    </row>
    <row r="118" spans="3:5" ht="15" customHeight="1">
      <c r="C118" s="42"/>
      <c r="D118" s="56"/>
      <c r="E118" s="65"/>
    </row>
    <row r="119" spans="4:5" ht="11.25" customHeight="1">
      <c r="D119" s="61"/>
      <c r="E119" s="62"/>
    </row>
    <row r="120" spans="4:5" ht="12.75">
      <c r="D120" s="56"/>
      <c r="E120" s="57"/>
    </row>
    <row r="121" spans="2:5" ht="13.5" customHeight="1">
      <c r="B121" s="42"/>
      <c r="D121" s="56"/>
      <c r="E121" s="66"/>
    </row>
    <row r="122" spans="3:5" ht="12.75" customHeight="1">
      <c r="C122" s="42"/>
      <c r="D122" s="56"/>
      <c r="E122" s="43"/>
    </row>
    <row r="123" spans="3:5" ht="12.75" customHeight="1">
      <c r="C123" s="42"/>
      <c r="D123" s="48"/>
      <c r="E123" s="49"/>
    </row>
    <row r="124" spans="4:5" ht="12.75">
      <c r="D124" s="40"/>
      <c r="E124" s="41"/>
    </row>
    <row r="125" spans="3:5" ht="12.75">
      <c r="C125" s="42"/>
      <c r="D125" s="40"/>
      <c r="E125" s="63"/>
    </row>
    <row r="126" spans="4:5" ht="12.75">
      <c r="D126" s="61"/>
      <c r="E126" s="62"/>
    </row>
    <row r="127" spans="4:5" ht="12.75">
      <c r="D127" s="56"/>
      <c r="E127" s="57"/>
    </row>
    <row r="128" spans="4:5" ht="12.7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 ht="12.75">
      <c r="A131" s="42"/>
      <c r="B131" s="42"/>
      <c r="D131" s="54"/>
      <c r="E131" s="43"/>
    </row>
    <row r="132" spans="3:5" ht="12.75">
      <c r="C132" s="42"/>
      <c r="D132" s="40"/>
      <c r="E132" s="52"/>
    </row>
    <row r="133" spans="4:5" ht="12.75">
      <c r="D133" s="44"/>
      <c r="E133" s="45"/>
    </row>
    <row r="134" spans="2:5" ht="12.75">
      <c r="B134" s="42"/>
      <c r="D134" s="40"/>
      <c r="E134" s="43"/>
    </row>
    <row r="135" spans="3:5" ht="12.75">
      <c r="C135" s="42"/>
      <c r="D135" s="40"/>
      <c r="E135" s="43"/>
    </row>
    <row r="136" spans="4:5" ht="12.75">
      <c r="D136" s="48"/>
      <c r="E136" s="49"/>
    </row>
    <row r="137" spans="3:5" ht="22.5" customHeight="1">
      <c r="C137" s="42"/>
      <c r="D137" s="40"/>
      <c r="E137" s="50"/>
    </row>
    <row r="138" spans="4:5" ht="12.75">
      <c r="D138" s="40"/>
      <c r="E138" s="49"/>
    </row>
    <row r="139" spans="2:5" ht="12.75">
      <c r="B139" s="42"/>
      <c r="D139" s="46"/>
      <c r="E139" s="52"/>
    </row>
    <row r="140" spans="3:5" ht="12.75">
      <c r="C140" s="42"/>
      <c r="D140" s="46"/>
      <c r="E140" s="53"/>
    </row>
    <row r="141" spans="4:5" ht="12.75">
      <c r="D141" s="48"/>
      <c r="E141" s="45"/>
    </row>
    <row r="142" spans="1:5" ht="13.5" customHeight="1">
      <c r="A142" s="42"/>
      <c r="D142" s="54"/>
      <c r="E142" s="52"/>
    </row>
    <row r="143" spans="2:5" ht="13.5" customHeight="1">
      <c r="B143" s="42"/>
      <c r="D143" s="40"/>
      <c r="E143" s="52"/>
    </row>
    <row r="144" spans="3:5" ht="13.5" customHeight="1">
      <c r="C144" s="42"/>
      <c r="D144" s="40"/>
      <c r="E144" s="43"/>
    </row>
    <row r="145" spans="3:5" ht="12.75">
      <c r="C145" s="42"/>
      <c r="D145" s="48"/>
      <c r="E145" s="45"/>
    </row>
    <row r="146" spans="3:5" ht="12.75">
      <c r="C146" s="42"/>
      <c r="D146" s="40"/>
      <c r="E146" s="43"/>
    </row>
    <row r="147" spans="4:5" ht="12.75">
      <c r="D147" s="61"/>
      <c r="E147" s="62"/>
    </row>
    <row r="148" spans="3:5" ht="12.75">
      <c r="C148" s="42"/>
      <c r="D148" s="46"/>
      <c r="E148" s="63"/>
    </row>
    <row r="149" spans="3:5" ht="12.75">
      <c r="C149" s="42"/>
      <c r="D149" s="48"/>
      <c r="E149" s="49"/>
    </row>
    <row r="150" spans="4:5" ht="12.75">
      <c r="D150" s="61"/>
      <c r="E150" s="68"/>
    </row>
    <row r="151" spans="2:5" ht="12.75">
      <c r="B151" s="42"/>
      <c r="D151" s="56"/>
      <c r="E151" s="66"/>
    </row>
    <row r="152" spans="3:5" ht="12.75">
      <c r="C152" s="42"/>
      <c r="D152" s="56"/>
      <c r="E152" s="43"/>
    </row>
    <row r="153" spans="3:5" ht="12.75">
      <c r="C153" s="42"/>
      <c r="D153" s="48"/>
      <c r="E153" s="49"/>
    </row>
    <row r="154" spans="3:5" ht="12.75">
      <c r="C154" s="42"/>
      <c r="D154" s="48"/>
      <c r="E154" s="49"/>
    </row>
    <row r="155" spans="4:5" ht="12.75">
      <c r="D155" s="40"/>
      <c r="E155" s="41"/>
    </row>
    <row r="156" spans="1:5" s="69" customFormat="1" ht="18" customHeight="1">
      <c r="A156" s="287"/>
      <c r="B156" s="288"/>
      <c r="C156" s="288"/>
      <c r="D156" s="288"/>
      <c r="E156" s="288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3" ht="12.75">
      <c r="A164" s="42"/>
      <c r="B164" s="42"/>
      <c r="C164" s="42"/>
    </row>
    <row r="165" spans="1:5" ht="12.75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73"/>
    </row>
    <row r="167" spans="1:5" ht="12.7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4:5" ht="22.5" customHeight="1">
      <c r="D169" s="48"/>
      <c r="E169" s="51"/>
    </row>
  </sheetData>
  <sheetProtection/>
  <mergeCells count="7">
    <mergeCell ref="A1:H1"/>
    <mergeCell ref="B16:H16"/>
    <mergeCell ref="B18:H18"/>
    <mergeCell ref="B30:H30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"/>
  <sheetViews>
    <sheetView zoomScalePageLayoutView="0" workbookViewId="0" topLeftCell="A26">
      <selection activeCell="H117" sqref="H117"/>
    </sheetView>
  </sheetViews>
  <sheetFormatPr defaultColWidth="11.421875" defaultRowHeight="12.75"/>
  <cols>
    <col min="1" max="1" width="11.421875" style="109" bestFit="1" customWidth="1"/>
    <col min="2" max="2" width="34.421875" style="110" customWidth="1"/>
    <col min="3" max="3" width="11.421875" style="111" bestFit="1" customWidth="1"/>
    <col min="4" max="4" width="12.421875" style="111" bestFit="1" customWidth="1"/>
    <col min="5" max="5" width="11.7109375" style="111" customWidth="1"/>
    <col min="6" max="6" width="10.57421875" style="111" bestFit="1" customWidth="1"/>
    <col min="7" max="7" width="10.421875" style="111" customWidth="1"/>
    <col min="8" max="8" width="11.140625" style="111" customWidth="1"/>
    <col min="9" max="9" width="10.00390625" style="111" bestFit="1" customWidth="1"/>
    <col min="10" max="10" width="12.28125" style="111" bestFit="1" customWidth="1"/>
    <col min="11" max="11" width="15.28125" style="111" customWidth="1"/>
    <col min="12" max="16384" width="11.421875" style="107" customWidth="1"/>
  </cols>
  <sheetData>
    <row r="1" spans="1:11" ht="24" customHeight="1">
      <c r="A1" s="289" t="s">
        <v>154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s="108" customFormat="1" ht="22.5">
      <c r="A2" s="98" t="s">
        <v>22</v>
      </c>
      <c r="B2" s="98" t="s">
        <v>23</v>
      </c>
      <c r="C2" s="98" t="s">
        <v>14</v>
      </c>
      <c r="D2" s="98">
        <v>11</v>
      </c>
      <c r="E2" s="98" t="s">
        <v>115</v>
      </c>
      <c r="F2" s="98" t="s">
        <v>116</v>
      </c>
      <c r="G2" s="98" t="s">
        <v>117</v>
      </c>
      <c r="H2" s="98" t="s">
        <v>118</v>
      </c>
      <c r="I2" s="98"/>
      <c r="J2" s="98"/>
      <c r="K2" s="98"/>
    </row>
    <row r="3" spans="1:11" ht="11.25">
      <c r="A3" s="117"/>
      <c r="B3" s="166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108" customFormat="1" ht="21.75">
      <c r="A4" s="117"/>
      <c r="B4" s="167" t="s">
        <v>86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1.25">
      <c r="A5" s="117"/>
      <c r="B5" s="166"/>
      <c r="C5" s="122"/>
      <c r="D5" s="122"/>
      <c r="E5" s="122"/>
      <c r="F5" s="122"/>
      <c r="G5" s="122"/>
      <c r="H5" s="122"/>
      <c r="I5" s="122"/>
      <c r="J5" s="122"/>
      <c r="K5" s="122"/>
    </row>
    <row r="6" spans="1:11" s="108" customFormat="1" ht="30" customHeight="1">
      <c r="A6" s="132" t="s">
        <v>44</v>
      </c>
      <c r="B6" s="132" t="s">
        <v>85</v>
      </c>
      <c r="C6" s="132" t="s">
        <v>90</v>
      </c>
      <c r="D6" s="132" t="s">
        <v>108</v>
      </c>
      <c r="E6" s="132"/>
      <c r="F6" s="132"/>
      <c r="G6" s="132"/>
      <c r="H6" s="132"/>
      <c r="I6" s="132"/>
      <c r="J6" s="132"/>
      <c r="K6" s="132"/>
    </row>
    <row r="7" spans="1:11" s="108" customFormat="1" ht="12.75" customHeight="1">
      <c r="A7" s="186" t="s">
        <v>88</v>
      </c>
      <c r="B7" s="136" t="s">
        <v>89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1:11" s="108" customFormat="1" ht="11.25">
      <c r="A8" s="174">
        <v>3</v>
      </c>
      <c r="B8" s="132" t="s">
        <v>24</v>
      </c>
      <c r="C8" s="132">
        <v>9641705</v>
      </c>
      <c r="D8" s="175">
        <v>994065</v>
      </c>
      <c r="E8" s="132"/>
      <c r="F8" s="132"/>
      <c r="G8" s="132"/>
      <c r="H8" s="132"/>
      <c r="I8" s="132"/>
      <c r="J8" s="132"/>
      <c r="K8" s="132"/>
    </row>
    <row r="9" spans="1:11" s="108" customFormat="1" ht="11.25">
      <c r="A9" s="179">
        <v>31</v>
      </c>
      <c r="B9" s="180" t="s">
        <v>25</v>
      </c>
      <c r="C9" s="180">
        <v>9641705</v>
      </c>
      <c r="D9" s="181">
        <v>996065</v>
      </c>
      <c r="E9" s="180"/>
      <c r="F9" s="172"/>
      <c r="G9" s="172"/>
      <c r="H9" s="172"/>
      <c r="I9" s="172"/>
      <c r="J9" s="172"/>
      <c r="K9" s="172"/>
    </row>
    <row r="10" spans="1:11" ht="11.25">
      <c r="A10" s="176">
        <v>311</v>
      </c>
      <c r="B10" s="126" t="s">
        <v>26</v>
      </c>
      <c r="C10" s="128">
        <v>7955415</v>
      </c>
      <c r="D10" s="170"/>
      <c r="E10" s="128"/>
      <c r="F10" s="128"/>
      <c r="G10" s="128"/>
      <c r="H10" s="128"/>
      <c r="I10" s="128"/>
      <c r="J10" s="128"/>
      <c r="K10" s="128"/>
    </row>
    <row r="11" spans="1:11" ht="11.25">
      <c r="A11" s="120">
        <v>3111</v>
      </c>
      <c r="B11" s="118" t="s">
        <v>46</v>
      </c>
      <c r="C11" s="122">
        <v>7955415</v>
      </c>
      <c r="D11" s="169"/>
      <c r="E11" s="122"/>
      <c r="F11" s="122"/>
      <c r="G11" s="122"/>
      <c r="H11" s="122"/>
      <c r="I11" s="122"/>
      <c r="J11" s="122"/>
      <c r="K11" s="122"/>
    </row>
    <row r="12" spans="1:11" ht="11.25">
      <c r="A12" s="176">
        <v>312</v>
      </c>
      <c r="B12" s="128" t="s">
        <v>27</v>
      </c>
      <c r="C12" s="128">
        <v>326290</v>
      </c>
      <c r="D12" s="170"/>
      <c r="E12" s="128"/>
      <c r="F12" s="128"/>
      <c r="G12" s="128"/>
      <c r="H12" s="128"/>
      <c r="I12" s="128"/>
      <c r="J12" s="128"/>
      <c r="K12" s="128"/>
    </row>
    <row r="13" spans="1:11" ht="11.25">
      <c r="A13" s="119">
        <v>3121</v>
      </c>
      <c r="B13" s="122" t="s">
        <v>27</v>
      </c>
      <c r="C13" s="122">
        <v>326290</v>
      </c>
      <c r="D13" s="169"/>
      <c r="E13" s="122"/>
      <c r="F13" s="122"/>
      <c r="G13" s="122"/>
      <c r="H13" s="122"/>
      <c r="I13" s="122"/>
      <c r="J13" s="122"/>
      <c r="K13" s="122"/>
    </row>
    <row r="14" spans="1:11" ht="11.25">
      <c r="A14" s="187">
        <v>313</v>
      </c>
      <c r="B14" s="188" t="s">
        <v>28</v>
      </c>
      <c r="C14" s="188">
        <v>1360000</v>
      </c>
      <c r="D14" s="189"/>
      <c r="E14" s="188"/>
      <c r="F14" s="128"/>
      <c r="G14" s="128"/>
      <c r="H14" s="128"/>
      <c r="I14" s="128"/>
      <c r="J14" s="128"/>
      <c r="K14" s="128"/>
    </row>
    <row r="15" spans="1:11" ht="11.25">
      <c r="A15" s="120">
        <v>3132</v>
      </c>
      <c r="B15" s="122" t="s">
        <v>47</v>
      </c>
      <c r="C15" s="122">
        <v>1200000</v>
      </c>
      <c r="D15" s="169"/>
      <c r="E15" s="122"/>
      <c r="F15" s="122"/>
      <c r="G15" s="122"/>
      <c r="H15" s="122"/>
      <c r="I15" s="122"/>
      <c r="J15" s="122"/>
      <c r="K15" s="122"/>
    </row>
    <row r="16" spans="1:11" ht="15" customHeight="1">
      <c r="A16" s="120">
        <v>3133</v>
      </c>
      <c r="B16" s="122" t="s">
        <v>87</v>
      </c>
      <c r="C16" s="122">
        <v>160000</v>
      </c>
      <c r="D16" s="169"/>
      <c r="E16" s="122"/>
      <c r="F16" s="122"/>
      <c r="G16" s="122"/>
      <c r="H16" s="122"/>
      <c r="I16" s="122"/>
      <c r="J16" s="122"/>
      <c r="K16" s="122"/>
    </row>
    <row r="17" spans="1:11" s="108" customFormat="1" ht="11.25">
      <c r="A17" s="171">
        <v>32</v>
      </c>
      <c r="B17" s="178" t="s">
        <v>29</v>
      </c>
      <c r="C17" s="172"/>
      <c r="D17" s="173">
        <v>969065</v>
      </c>
      <c r="E17" s="185"/>
      <c r="F17" s="185"/>
      <c r="G17" s="185"/>
      <c r="H17" s="185"/>
      <c r="I17" s="185"/>
      <c r="J17" s="185"/>
      <c r="K17" s="185"/>
    </row>
    <row r="18" spans="1:11" ht="11.25">
      <c r="A18" s="176">
        <v>321</v>
      </c>
      <c r="B18" s="128" t="s">
        <v>30</v>
      </c>
      <c r="C18" s="128"/>
      <c r="D18" s="128">
        <v>372565</v>
      </c>
      <c r="E18" s="128"/>
      <c r="F18" s="128"/>
      <c r="G18" s="128"/>
      <c r="H18" s="128"/>
      <c r="I18" s="128"/>
      <c r="J18" s="128"/>
      <c r="K18" s="128"/>
    </row>
    <row r="19" spans="1:11" ht="11.25">
      <c r="A19" s="120">
        <v>3211</v>
      </c>
      <c r="B19" s="118" t="s">
        <v>49</v>
      </c>
      <c r="C19" s="122"/>
      <c r="D19" s="122">
        <v>40000</v>
      </c>
      <c r="E19" s="122"/>
      <c r="F19" s="122"/>
      <c r="G19" s="122"/>
      <c r="H19" s="122"/>
      <c r="I19" s="122"/>
      <c r="J19" s="122"/>
      <c r="K19" s="122"/>
    </row>
    <row r="20" spans="1:11" ht="11.25">
      <c r="A20" s="120">
        <v>3212</v>
      </c>
      <c r="B20" s="122" t="s">
        <v>50</v>
      </c>
      <c r="C20" s="122"/>
      <c r="D20" s="122">
        <v>272565</v>
      </c>
      <c r="E20" s="122"/>
      <c r="F20" s="122"/>
      <c r="G20" s="122"/>
      <c r="H20" s="122"/>
      <c r="I20" s="122"/>
      <c r="J20" s="122"/>
      <c r="K20" s="122"/>
    </row>
    <row r="21" spans="1:11" ht="11.25">
      <c r="A21" s="120">
        <v>3213</v>
      </c>
      <c r="B21" s="122" t="s">
        <v>51</v>
      </c>
      <c r="C21" s="122"/>
      <c r="D21" s="122">
        <v>50000</v>
      </c>
      <c r="E21" s="122"/>
      <c r="F21" s="122"/>
      <c r="G21" s="122"/>
      <c r="H21" s="122"/>
      <c r="I21" s="122"/>
      <c r="J21" s="122"/>
      <c r="K21" s="122"/>
    </row>
    <row r="22" spans="1:11" ht="11.25">
      <c r="A22" s="120">
        <v>3214</v>
      </c>
      <c r="B22" s="122" t="s">
        <v>71</v>
      </c>
      <c r="C22" s="122"/>
      <c r="D22" s="122">
        <v>10000</v>
      </c>
      <c r="E22" s="122"/>
      <c r="F22" s="122"/>
      <c r="G22" s="122"/>
      <c r="H22" s="122"/>
      <c r="I22" s="122"/>
      <c r="J22" s="122"/>
      <c r="K22" s="122"/>
    </row>
    <row r="23" spans="1:11" ht="11.25">
      <c r="A23" s="176">
        <v>322</v>
      </c>
      <c r="B23" s="128" t="s">
        <v>31</v>
      </c>
      <c r="C23" s="128"/>
      <c r="D23" s="128">
        <v>305300</v>
      </c>
      <c r="E23" s="128"/>
      <c r="F23" s="128"/>
      <c r="G23" s="128"/>
      <c r="H23" s="128"/>
      <c r="I23" s="128"/>
      <c r="J23" s="128"/>
      <c r="K23" s="128"/>
    </row>
    <row r="24" spans="1:11" ht="11.25">
      <c r="A24" s="120">
        <v>3221</v>
      </c>
      <c r="B24" s="122" t="s">
        <v>52</v>
      </c>
      <c r="C24" s="122"/>
      <c r="D24" s="122">
        <v>80000</v>
      </c>
      <c r="E24" s="122"/>
      <c r="F24" s="122"/>
      <c r="G24" s="122"/>
      <c r="H24" s="122"/>
      <c r="I24" s="122"/>
      <c r="J24" s="122"/>
      <c r="K24" s="122"/>
    </row>
    <row r="25" spans="1:11" ht="11.25">
      <c r="A25" s="120">
        <v>3222</v>
      </c>
      <c r="B25" s="122" t="s">
        <v>53</v>
      </c>
      <c r="C25" s="122"/>
      <c r="D25" s="122">
        <v>50000</v>
      </c>
      <c r="E25" s="122"/>
      <c r="F25" s="122"/>
      <c r="G25" s="122"/>
      <c r="H25" s="122"/>
      <c r="I25" s="122"/>
      <c r="J25" s="122"/>
      <c r="K25" s="122"/>
    </row>
    <row r="26" spans="1:11" ht="11.25">
      <c r="A26" s="120">
        <v>3223</v>
      </c>
      <c r="B26" s="122" t="s">
        <v>54</v>
      </c>
      <c r="C26" s="122"/>
      <c r="D26" s="122">
        <v>150000</v>
      </c>
      <c r="E26" s="122"/>
      <c r="F26" s="122"/>
      <c r="G26" s="122"/>
      <c r="H26" s="122"/>
      <c r="I26" s="122"/>
      <c r="J26" s="122"/>
      <c r="K26" s="122"/>
    </row>
    <row r="27" spans="1:11" ht="11.25">
      <c r="A27" s="120">
        <v>3224</v>
      </c>
      <c r="B27" s="122" t="s">
        <v>55</v>
      </c>
      <c r="C27" s="122"/>
      <c r="D27" s="122">
        <v>20000</v>
      </c>
      <c r="E27" s="122"/>
      <c r="F27" s="122"/>
      <c r="G27" s="122"/>
      <c r="H27" s="122"/>
      <c r="I27" s="122"/>
      <c r="J27" s="122"/>
      <c r="K27" s="122"/>
    </row>
    <row r="28" spans="1:11" ht="11.25">
      <c r="A28" s="120">
        <v>3225</v>
      </c>
      <c r="B28" s="122" t="s">
        <v>69</v>
      </c>
      <c r="C28" s="122"/>
      <c r="D28" s="122">
        <v>5300</v>
      </c>
      <c r="E28" s="122"/>
      <c r="F28" s="122"/>
      <c r="G28" s="122"/>
      <c r="H28" s="122"/>
      <c r="I28" s="122"/>
      <c r="J28" s="122"/>
      <c r="K28" s="122"/>
    </row>
    <row r="29" spans="1:11" ht="11.25">
      <c r="A29" s="176">
        <v>323</v>
      </c>
      <c r="B29" s="128" t="s">
        <v>32</v>
      </c>
      <c r="C29" s="128"/>
      <c r="D29" s="128">
        <v>251200</v>
      </c>
      <c r="E29" s="128"/>
      <c r="F29" s="128"/>
      <c r="G29" s="128"/>
      <c r="H29" s="128"/>
      <c r="I29" s="128"/>
      <c r="J29" s="128"/>
      <c r="K29" s="128"/>
    </row>
    <row r="30" spans="1:11" ht="11.25">
      <c r="A30" s="120">
        <v>3231</v>
      </c>
      <c r="B30" s="122" t="s">
        <v>56</v>
      </c>
      <c r="C30" s="122"/>
      <c r="D30" s="122">
        <v>40000</v>
      </c>
      <c r="E30" s="122"/>
      <c r="F30" s="122"/>
      <c r="G30" s="122"/>
      <c r="H30" s="122"/>
      <c r="I30" s="122"/>
      <c r="J30" s="122"/>
      <c r="K30" s="122"/>
    </row>
    <row r="31" spans="1:11" ht="11.25">
      <c r="A31" s="120">
        <v>3232</v>
      </c>
      <c r="B31" s="122" t="s">
        <v>57</v>
      </c>
      <c r="C31" s="122"/>
      <c r="D31" s="122">
        <v>5000</v>
      </c>
      <c r="E31" s="122"/>
      <c r="F31" s="122"/>
      <c r="G31" s="122"/>
      <c r="H31" s="122"/>
      <c r="I31" s="122"/>
      <c r="J31" s="122"/>
      <c r="K31" s="122"/>
    </row>
    <row r="32" spans="1:11" ht="11.25">
      <c r="A32" s="120">
        <v>3233</v>
      </c>
      <c r="B32" s="122" t="s">
        <v>58</v>
      </c>
      <c r="C32" s="122"/>
      <c r="D32" s="122">
        <v>10000</v>
      </c>
      <c r="E32" s="122"/>
      <c r="F32" s="122"/>
      <c r="G32" s="122"/>
      <c r="H32" s="122"/>
      <c r="I32" s="122"/>
      <c r="J32" s="122"/>
      <c r="K32" s="122"/>
    </row>
    <row r="33" spans="1:11" ht="11.25">
      <c r="A33" s="120">
        <v>3234</v>
      </c>
      <c r="B33" s="122" t="s">
        <v>59</v>
      </c>
      <c r="C33" s="122"/>
      <c r="D33" s="122">
        <v>20000</v>
      </c>
      <c r="E33" s="122"/>
      <c r="F33" s="122"/>
      <c r="G33" s="122"/>
      <c r="H33" s="122"/>
      <c r="I33" s="122"/>
      <c r="J33" s="122"/>
      <c r="K33" s="122"/>
    </row>
    <row r="34" spans="1:11" ht="11.25">
      <c r="A34" s="120">
        <v>3235</v>
      </c>
      <c r="B34" s="122" t="s">
        <v>60</v>
      </c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1.25">
      <c r="A35" s="120">
        <v>3236</v>
      </c>
      <c r="B35" s="122" t="s">
        <v>61</v>
      </c>
      <c r="C35" s="122"/>
      <c r="D35" s="122">
        <v>15200</v>
      </c>
      <c r="E35" s="122"/>
      <c r="F35" s="122"/>
      <c r="G35" s="122"/>
      <c r="H35" s="122"/>
      <c r="I35" s="122"/>
      <c r="J35" s="122"/>
      <c r="K35" s="122"/>
    </row>
    <row r="36" spans="1:11" ht="11.25">
      <c r="A36" s="120">
        <v>3237</v>
      </c>
      <c r="B36" s="122" t="s">
        <v>62</v>
      </c>
      <c r="C36" s="122"/>
      <c r="D36" s="122">
        <v>60000</v>
      </c>
      <c r="E36" s="122"/>
      <c r="F36" s="122"/>
      <c r="G36" s="122"/>
      <c r="H36" s="122"/>
      <c r="I36" s="122"/>
      <c r="J36" s="122"/>
      <c r="K36" s="122"/>
    </row>
    <row r="37" spans="1:11" ht="11.25">
      <c r="A37" s="120">
        <v>3239</v>
      </c>
      <c r="B37" s="122" t="s">
        <v>91</v>
      </c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11.25">
      <c r="A38" s="120">
        <v>3238</v>
      </c>
      <c r="B38" s="122" t="s">
        <v>63</v>
      </c>
      <c r="C38" s="122"/>
      <c r="D38" s="122">
        <v>25000</v>
      </c>
      <c r="E38" s="122"/>
      <c r="F38" s="122"/>
      <c r="G38" s="122"/>
      <c r="H38" s="122"/>
      <c r="I38" s="122"/>
      <c r="J38" s="122"/>
      <c r="K38" s="122"/>
    </row>
    <row r="39" spans="1:11" ht="11.25">
      <c r="A39" s="120">
        <v>3239</v>
      </c>
      <c r="B39" s="122" t="s">
        <v>92</v>
      </c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ht="11.25">
      <c r="A40" s="120">
        <v>3239</v>
      </c>
      <c r="B40" s="122" t="s">
        <v>64</v>
      </c>
      <c r="C40" s="122"/>
      <c r="D40" s="122">
        <v>76000</v>
      </c>
      <c r="E40" s="122"/>
      <c r="F40" s="122"/>
      <c r="G40" s="122"/>
      <c r="H40" s="122"/>
      <c r="I40" s="122"/>
      <c r="J40" s="122"/>
      <c r="K40" s="122"/>
    </row>
    <row r="41" spans="1:11" ht="11.25">
      <c r="A41" s="176">
        <v>324</v>
      </c>
      <c r="B41" s="128" t="s">
        <v>72</v>
      </c>
      <c r="C41" s="128"/>
      <c r="D41" s="182"/>
      <c r="E41" s="128"/>
      <c r="F41" s="128"/>
      <c r="G41" s="128"/>
      <c r="H41" s="128"/>
      <c r="I41" s="128"/>
      <c r="J41" s="128"/>
      <c r="K41" s="128"/>
    </row>
    <row r="42" spans="1:11" ht="11.25">
      <c r="A42" s="120">
        <v>3241</v>
      </c>
      <c r="B42" s="122" t="s">
        <v>72</v>
      </c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ht="11.25">
      <c r="A43" s="176">
        <v>329</v>
      </c>
      <c r="B43" s="128" t="s">
        <v>33</v>
      </c>
      <c r="C43" s="128"/>
      <c r="D43" s="128">
        <v>40000</v>
      </c>
      <c r="E43" s="128"/>
      <c r="F43" s="128"/>
      <c r="G43" s="128"/>
      <c r="H43" s="128"/>
      <c r="I43" s="128"/>
      <c r="J43" s="128"/>
      <c r="K43" s="128"/>
    </row>
    <row r="44" spans="1:11" ht="11.25">
      <c r="A44" s="120">
        <v>3291</v>
      </c>
      <c r="B44" s="122" t="s">
        <v>70</v>
      </c>
      <c r="C44" s="122"/>
      <c r="D44" s="122">
        <v>35000</v>
      </c>
      <c r="E44" s="122"/>
      <c r="F44" s="122"/>
      <c r="G44" s="122"/>
      <c r="H44" s="122"/>
      <c r="I44" s="122"/>
      <c r="J44" s="122"/>
      <c r="K44" s="122"/>
    </row>
    <row r="45" spans="1:11" ht="11.25">
      <c r="A45" s="120">
        <v>3292</v>
      </c>
      <c r="B45" s="122" t="s">
        <v>65</v>
      </c>
      <c r="C45" s="122"/>
      <c r="D45" s="122"/>
      <c r="E45" s="122"/>
      <c r="F45" s="122"/>
      <c r="G45" s="122"/>
      <c r="H45" s="122"/>
      <c r="I45" s="122"/>
      <c r="J45" s="122"/>
      <c r="K45" s="122"/>
    </row>
    <row r="46" spans="1:11" ht="21.75" customHeight="1">
      <c r="A46" s="120">
        <v>3294</v>
      </c>
      <c r="B46" s="122" t="s">
        <v>66</v>
      </c>
      <c r="C46" s="122"/>
      <c r="D46" s="122"/>
      <c r="E46" s="122"/>
      <c r="F46" s="122"/>
      <c r="G46" s="122"/>
      <c r="H46" s="122"/>
      <c r="I46" s="122"/>
      <c r="J46" s="122"/>
      <c r="K46" s="122"/>
    </row>
    <row r="47" spans="1:11" ht="11.25">
      <c r="A47" s="120">
        <v>3299</v>
      </c>
      <c r="B47" s="122" t="s">
        <v>33</v>
      </c>
      <c r="C47" s="122"/>
      <c r="D47" s="122">
        <v>5000</v>
      </c>
      <c r="E47" s="122"/>
      <c r="F47" s="122"/>
      <c r="G47" s="122"/>
      <c r="H47" s="122"/>
      <c r="I47" s="122"/>
      <c r="J47" s="122"/>
      <c r="K47" s="122"/>
    </row>
    <row r="48" spans="1:11" s="108" customFormat="1" ht="11.25">
      <c r="A48" s="183">
        <v>34</v>
      </c>
      <c r="B48" s="184" t="s">
        <v>34</v>
      </c>
      <c r="C48" s="185"/>
      <c r="D48" s="185">
        <v>25000</v>
      </c>
      <c r="E48" s="185"/>
      <c r="F48" s="185"/>
      <c r="G48" s="185"/>
      <c r="H48" s="185"/>
      <c r="I48" s="185"/>
      <c r="J48" s="185"/>
      <c r="K48" s="185"/>
    </row>
    <row r="49" spans="1:11" ht="11.25">
      <c r="A49" s="119">
        <v>343</v>
      </c>
      <c r="B49" s="122" t="s">
        <v>35</v>
      </c>
      <c r="C49" s="122"/>
      <c r="D49" s="122">
        <v>15000</v>
      </c>
      <c r="E49" s="122"/>
      <c r="F49" s="122"/>
      <c r="G49" s="122"/>
      <c r="H49" s="122"/>
      <c r="I49" s="122"/>
      <c r="J49" s="122"/>
      <c r="K49" s="122"/>
    </row>
    <row r="50" spans="1:11" ht="11.25">
      <c r="A50" s="120">
        <v>3423</v>
      </c>
      <c r="B50" s="118" t="s">
        <v>67</v>
      </c>
      <c r="C50" s="122"/>
      <c r="D50" s="122">
        <v>10000</v>
      </c>
      <c r="E50" s="122"/>
      <c r="F50" s="122"/>
      <c r="G50" s="122"/>
      <c r="H50" s="122"/>
      <c r="I50" s="122"/>
      <c r="J50" s="122"/>
      <c r="K50" s="122"/>
    </row>
    <row r="51" spans="1:11" ht="11.25">
      <c r="A51" s="120">
        <v>3431</v>
      </c>
      <c r="B51" s="122" t="s">
        <v>68</v>
      </c>
      <c r="C51" s="122"/>
      <c r="D51" s="122"/>
      <c r="E51" s="122"/>
      <c r="F51" s="122"/>
      <c r="G51" s="122"/>
      <c r="H51" s="122"/>
      <c r="I51" s="122"/>
      <c r="J51" s="122"/>
      <c r="K51" s="122"/>
    </row>
    <row r="52" spans="1:11" ht="11.25">
      <c r="A52" s="120">
        <v>3434</v>
      </c>
      <c r="B52" s="122" t="s">
        <v>73</v>
      </c>
      <c r="C52" s="122"/>
      <c r="D52" s="122"/>
      <c r="E52" s="122"/>
      <c r="F52" s="122"/>
      <c r="G52" s="122"/>
      <c r="H52" s="122"/>
      <c r="I52" s="122"/>
      <c r="J52" s="122"/>
      <c r="K52" s="122"/>
    </row>
    <row r="53" spans="1:11" s="108" customFormat="1" ht="11.25">
      <c r="A53" s="174">
        <v>4</v>
      </c>
      <c r="B53" s="136" t="s">
        <v>37</v>
      </c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s="108" customFormat="1" ht="11.25">
      <c r="A54" s="117">
        <v>42</v>
      </c>
      <c r="B54" s="122" t="s">
        <v>38</v>
      </c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s="108" customFormat="1" ht="11.25">
      <c r="A55" s="117">
        <v>4212</v>
      </c>
      <c r="B55" s="122" t="s">
        <v>83</v>
      </c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1.25">
      <c r="A56" s="176">
        <v>422</v>
      </c>
      <c r="B56" s="126" t="s">
        <v>36</v>
      </c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1.25">
      <c r="A57" s="119">
        <v>4221</v>
      </c>
      <c r="B57" s="118" t="s">
        <v>74</v>
      </c>
      <c r="C57" s="122"/>
      <c r="D57" s="122"/>
      <c r="E57" s="122"/>
      <c r="F57" s="122"/>
      <c r="G57" s="122"/>
      <c r="H57" s="122"/>
      <c r="I57" s="122"/>
      <c r="J57" s="122"/>
      <c r="K57" s="122"/>
    </row>
    <row r="58" spans="1:11" ht="11.25">
      <c r="A58" s="119">
        <v>4221</v>
      </c>
      <c r="B58" s="118" t="s">
        <v>80</v>
      </c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1.25">
      <c r="A59" s="119">
        <v>4224</v>
      </c>
      <c r="B59" s="122" t="s">
        <v>75</v>
      </c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11" ht="11.25">
      <c r="A60" s="119">
        <v>4225</v>
      </c>
      <c r="B60" s="122" t="s">
        <v>76</v>
      </c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1" ht="11.25">
      <c r="A61" s="176">
        <v>424</v>
      </c>
      <c r="B61" s="128" t="s">
        <v>39</v>
      </c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ht="11.25">
      <c r="A62" s="119">
        <v>4241</v>
      </c>
      <c r="B62" s="122" t="s">
        <v>77</v>
      </c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11.25">
      <c r="A63" s="174"/>
      <c r="B63" s="136" t="s">
        <v>93</v>
      </c>
      <c r="C63" s="136"/>
      <c r="D63" s="190"/>
      <c r="E63" s="136"/>
      <c r="F63" s="136"/>
      <c r="G63" s="136"/>
      <c r="H63" s="136"/>
      <c r="I63" s="136"/>
      <c r="J63" s="136"/>
      <c r="K63" s="136"/>
    </row>
    <row r="64" spans="1:11" ht="11.25">
      <c r="A64" s="117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8" s="108" customFormat="1" ht="12.75" customHeight="1">
      <c r="A65" s="105"/>
      <c r="E65" s="108">
        <v>31</v>
      </c>
      <c r="F65" s="108" t="s">
        <v>158</v>
      </c>
      <c r="G65" s="108" t="s">
        <v>159</v>
      </c>
      <c r="H65" s="108" t="s">
        <v>134</v>
      </c>
    </row>
    <row r="66" spans="1:11" s="108" customFormat="1" ht="11.25">
      <c r="A66" s="177" t="s">
        <v>44</v>
      </c>
      <c r="B66" s="143" t="s">
        <v>102</v>
      </c>
      <c r="C66" s="177"/>
      <c r="D66" s="177"/>
      <c r="E66" s="177"/>
      <c r="F66" s="177"/>
      <c r="G66" s="177"/>
      <c r="H66" s="177"/>
      <c r="I66" s="177"/>
      <c r="J66" s="177"/>
      <c r="K66" s="177"/>
    </row>
    <row r="67" spans="1:11" s="108" customFormat="1" ht="11.25">
      <c r="A67" s="186" t="s">
        <v>43</v>
      </c>
      <c r="B67" s="132" t="s">
        <v>24</v>
      </c>
      <c r="C67" s="132"/>
      <c r="D67" s="132"/>
      <c r="E67" s="294">
        <v>1881462</v>
      </c>
      <c r="F67" s="132">
        <v>20000</v>
      </c>
      <c r="G67" s="132">
        <v>180000</v>
      </c>
      <c r="H67" s="132">
        <v>941983</v>
      </c>
      <c r="I67" s="132"/>
      <c r="J67" s="132"/>
      <c r="K67" s="132"/>
    </row>
    <row r="68" spans="1:11" ht="11.25">
      <c r="A68" s="174">
        <v>3</v>
      </c>
      <c r="B68" s="132" t="s">
        <v>25</v>
      </c>
      <c r="C68" s="136"/>
      <c r="D68" s="136"/>
      <c r="E68" s="136">
        <v>695500</v>
      </c>
      <c r="F68" s="136">
        <v>20000</v>
      </c>
      <c r="G68" s="136">
        <v>180000</v>
      </c>
      <c r="H68" s="136">
        <v>25000</v>
      </c>
      <c r="I68" s="136"/>
      <c r="J68" s="136"/>
      <c r="K68" s="136"/>
    </row>
    <row r="69" spans="1:11" ht="11.25">
      <c r="A69" s="183">
        <v>31</v>
      </c>
      <c r="B69" s="185" t="s">
        <v>26</v>
      </c>
      <c r="C69" s="184"/>
      <c r="D69" s="184"/>
      <c r="E69" s="184"/>
      <c r="F69" s="184"/>
      <c r="G69" s="184"/>
      <c r="H69" s="184"/>
      <c r="I69" s="184"/>
      <c r="J69" s="184"/>
      <c r="K69" s="184"/>
    </row>
    <row r="70" spans="1:11" ht="11.25">
      <c r="A70" s="176">
        <v>311</v>
      </c>
      <c r="B70" s="126" t="s">
        <v>46</v>
      </c>
      <c r="C70" s="128"/>
      <c r="D70" s="128"/>
      <c r="E70" s="128"/>
      <c r="F70" s="128"/>
      <c r="G70" s="128"/>
      <c r="H70" s="128"/>
      <c r="I70" s="128"/>
      <c r="J70" s="128"/>
      <c r="K70" s="128"/>
    </row>
    <row r="71" spans="1:11" ht="11.25">
      <c r="A71" s="120">
        <v>3111</v>
      </c>
      <c r="B71" s="122" t="s">
        <v>27</v>
      </c>
      <c r="C71" s="122"/>
      <c r="D71" s="122"/>
      <c r="E71" s="122"/>
      <c r="F71" s="122"/>
      <c r="G71" s="122"/>
      <c r="H71" s="122"/>
      <c r="I71" s="122"/>
      <c r="J71" s="122"/>
      <c r="K71" s="122"/>
    </row>
    <row r="72" spans="1:11" s="108" customFormat="1" ht="12.75" customHeight="1">
      <c r="A72" s="176">
        <v>312</v>
      </c>
      <c r="B72" s="128" t="s">
        <v>27</v>
      </c>
      <c r="C72" s="126"/>
      <c r="D72" s="126"/>
      <c r="E72" s="126"/>
      <c r="F72" s="126"/>
      <c r="G72" s="126"/>
      <c r="H72" s="126"/>
      <c r="I72" s="126"/>
      <c r="J72" s="126"/>
      <c r="K72" s="126"/>
    </row>
    <row r="73" spans="1:11" s="108" customFormat="1" ht="11.25">
      <c r="A73" s="119">
        <v>3121</v>
      </c>
      <c r="B73" s="122" t="s">
        <v>28</v>
      </c>
      <c r="C73" s="118"/>
      <c r="D73" s="118"/>
      <c r="E73" s="118"/>
      <c r="F73" s="118"/>
      <c r="G73" s="118"/>
      <c r="H73" s="118"/>
      <c r="I73" s="118"/>
      <c r="J73" s="118"/>
      <c r="K73" s="118"/>
    </row>
    <row r="74" spans="1:11" s="108" customFormat="1" ht="11.25">
      <c r="A74" s="176">
        <v>313</v>
      </c>
      <c r="B74" s="128" t="s">
        <v>47</v>
      </c>
      <c r="C74" s="126"/>
      <c r="D74" s="126"/>
      <c r="E74" s="126"/>
      <c r="F74" s="126"/>
      <c r="G74" s="126"/>
      <c r="H74" s="126"/>
      <c r="I74" s="126"/>
      <c r="J74" s="126"/>
      <c r="K74" s="126"/>
    </row>
    <row r="75" spans="1:11" ht="11.25">
      <c r="A75" s="120">
        <v>3132</v>
      </c>
      <c r="B75" s="122" t="s">
        <v>100</v>
      </c>
      <c r="C75" s="122"/>
      <c r="D75" s="122"/>
      <c r="E75" s="122"/>
      <c r="F75" s="122"/>
      <c r="G75" s="122"/>
      <c r="H75" s="122"/>
      <c r="I75" s="122"/>
      <c r="J75" s="122"/>
      <c r="K75" s="122"/>
    </row>
    <row r="76" spans="1:11" ht="11.25">
      <c r="A76" s="120">
        <v>3133</v>
      </c>
      <c r="B76" s="122" t="s">
        <v>29</v>
      </c>
      <c r="C76" s="122"/>
      <c r="D76" s="122"/>
      <c r="E76" s="122"/>
      <c r="F76" s="122"/>
      <c r="G76" s="122"/>
      <c r="H76" s="122"/>
      <c r="I76" s="122"/>
      <c r="J76" s="122"/>
      <c r="K76" s="122"/>
    </row>
    <row r="77" spans="1:11" ht="11.25">
      <c r="A77" s="183">
        <v>32</v>
      </c>
      <c r="B77" s="184" t="s">
        <v>30</v>
      </c>
      <c r="C77" s="184"/>
      <c r="D77" s="184"/>
      <c r="E77" s="184">
        <v>690500</v>
      </c>
      <c r="F77" s="184">
        <v>20000</v>
      </c>
      <c r="G77" s="184">
        <v>180000</v>
      </c>
      <c r="H77" s="184">
        <v>25000</v>
      </c>
      <c r="I77" s="184"/>
      <c r="J77" s="184"/>
      <c r="K77" s="184"/>
    </row>
    <row r="78" spans="1:11" s="108" customFormat="1" ht="11.25">
      <c r="A78" s="176">
        <v>321</v>
      </c>
      <c r="B78" s="126" t="s">
        <v>49</v>
      </c>
      <c r="C78" s="126"/>
      <c r="D78" s="126"/>
      <c r="E78" s="126">
        <v>100000</v>
      </c>
      <c r="F78" s="126">
        <v>20000</v>
      </c>
      <c r="G78" s="126">
        <v>180000</v>
      </c>
      <c r="H78" s="126"/>
      <c r="I78" s="126"/>
      <c r="J78" s="126"/>
      <c r="K78" s="126"/>
    </row>
    <row r="79" spans="1:11" s="108" customFormat="1" ht="11.25">
      <c r="A79" s="168">
        <v>3211</v>
      </c>
      <c r="B79" s="118" t="s">
        <v>49</v>
      </c>
      <c r="C79" s="118"/>
      <c r="D79" s="118"/>
      <c r="E79" s="118">
        <v>30000</v>
      </c>
      <c r="F79" s="118">
        <v>20000</v>
      </c>
      <c r="G79" s="118">
        <v>180000</v>
      </c>
      <c r="H79" s="118"/>
      <c r="I79" s="118"/>
      <c r="J79" s="118"/>
      <c r="K79" s="118"/>
    </row>
    <row r="80" spans="1:11" ht="11.25">
      <c r="A80" s="120">
        <v>3212</v>
      </c>
      <c r="B80" s="122" t="s">
        <v>50</v>
      </c>
      <c r="C80" s="122"/>
      <c r="D80" s="122"/>
      <c r="E80" s="122"/>
      <c r="F80" s="122"/>
      <c r="G80" s="122"/>
      <c r="H80" s="122"/>
      <c r="I80" s="122"/>
      <c r="J80" s="122"/>
      <c r="K80" s="122"/>
    </row>
    <row r="81" spans="1:11" ht="11.25">
      <c r="A81" s="120">
        <v>3213</v>
      </c>
      <c r="B81" s="122" t="s">
        <v>51</v>
      </c>
      <c r="C81" s="122"/>
      <c r="D81" s="122"/>
      <c r="E81" s="122">
        <v>55000</v>
      </c>
      <c r="F81" s="122"/>
      <c r="G81" s="122"/>
      <c r="H81" s="122"/>
      <c r="I81" s="122"/>
      <c r="J81" s="122"/>
      <c r="K81" s="122"/>
    </row>
    <row r="82" spans="1:11" ht="11.25">
      <c r="A82" s="120">
        <v>3214</v>
      </c>
      <c r="B82" s="122" t="s">
        <v>71</v>
      </c>
      <c r="C82" s="122"/>
      <c r="D82" s="122"/>
      <c r="E82" s="122">
        <v>15000</v>
      </c>
      <c r="F82" s="122"/>
      <c r="G82" s="122"/>
      <c r="H82" s="122"/>
      <c r="I82" s="122"/>
      <c r="J82" s="122"/>
      <c r="K82" s="122"/>
    </row>
    <row r="83" spans="1:11" ht="11.25">
      <c r="A83" s="120"/>
      <c r="B83" s="122"/>
      <c r="C83" s="122"/>
      <c r="D83" s="122"/>
      <c r="E83" s="122"/>
      <c r="F83" s="122"/>
      <c r="G83" s="122"/>
      <c r="H83" s="122"/>
      <c r="I83" s="122"/>
      <c r="J83" s="122"/>
      <c r="K83" s="122"/>
    </row>
    <row r="84" spans="1:11" s="108" customFormat="1" ht="11.25">
      <c r="A84" s="176">
        <v>322</v>
      </c>
      <c r="B84" s="128" t="s">
        <v>31</v>
      </c>
      <c r="C84" s="126"/>
      <c r="D84" s="126"/>
      <c r="E84" s="126">
        <v>358500</v>
      </c>
      <c r="F84" s="126"/>
      <c r="G84" s="126"/>
      <c r="H84" s="126"/>
      <c r="I84" s="126"/>
      <c r="J84" s="126"/>
      <c r="K84" s="126"/>
    </row>
    <row r="85" spans="1:11" s="108" customFormat="1" ht="11.25">
      <c r="A85" s="168">
        <v>3221</v>
      </c>
      <c r="B85" s="122" t="s">
        <v>52</v>
      </c>
      <c r="C85" s="118"/>
      <c r="D85" s="118"/>
      <c r="E85" s="118">
        <v>37500</v>
      </c>
      <c r="F85" s="118"/>
      <c r="G85" s="118"/>
      <c r="H85" s="118"/>
      <c r="I85" s="118"/>
      <c r="J85" s="118"/>
      <c r="K85" s="118"/>
    </row>
    <row r="86" spans="1:11" ht="11.25">
      <c r="A86" s="120">
        <v>3222</v>
      </c>
      <c r="B86" s="122" t="s">
        <v>53</v>
      </c>
      <c r="C86" s="122"/>
      <c r="D86" s="122"/>
      <c r="E86" s="122">
        <v>220000</v>
      </c>
      <c r="F86" s="122"/>
      <c r="G86" s="122"/>
      <c r="H86" s="122"/>
      <c r="I86" s="122"/>
      <c r="J86" s="122"/>
      <c r="K86" s="122"/>
    </row>
    <row r="87" spans="1:11" ht="11.25">
      <c r="A87" s="120">
        <v>3223</v>
      </c>
      <c r="B87" s="122" t="s">
        <v>54</v>
      </c>
      <c r="C87" s="122"/>
      <c r="D87" s="122"/>
      <c r="E87" s="122">
        <v>70000</v>
      </c>
      <c r="F87" s="122"/>
      <c r="G87" s="122"/>
      <c r="H87" s="122"/>
      <c r="I87" s="122"/>
      <c r="J87" s="122"/>
      <c r="K87" s="122"/>
    </row>
    <row r="88" spans="1:11" s="108" customFormat="1" ht="12.75" customHeight="1">
      <c r="A88" s="120">
        <v>3224</v>
      </c>
      <c r="B88" s="122" t="s">
        <v>55</v>
      </c>
      <c r="C88" s="118"/>
      <c r="D88" s="118"/>
      <c r="E88" s="118">
        <v>25000</v>
      </c>
      <c r="F88" s="118"/>
      <c r="G88" s="118"/>
      <c r="H88" s="118"/>
      <c r="I88" s="118"/>
      <c r="J88" s="118"/>
      <c r="K88" s="118"/>
    </row>
    <row r="89" spans="1:11" s="108" customFormat="1" ht="11.25">
      <c r="A89" s="120">
        <v>3225</v>
      </c>
      <c r="B89" s="122" t="s">
        <v>69</v>
      </c>
      <c r="C89" s="118"/>
      <c r="D89" s="118"/>
      <c r="E89" s="118">
        <v>6000</v>
      </c>
      <c r="F89" s="118"/>
      <c r="G89" s="118"/>
      <c r="H89" s="118"/>
      <c r="I89" s="118"/>
      <c r="J89" s="118"/>
      <c r="K89" s="118"/>
    </row>
    <row r="90" spans="1:11" s="108" customFormat="1" ht="11.25">
      <c r="A90" s="120">
        <v>3225</v>
      </c>
      <c r="B90" s="122" t="s">
        <v>32</v>
      </c>
      <c r="C90" s="118"/>
      <c r="D90" s="118"/>
      <c r="E90" s="118"/>
      <c r="F90" s="118"/>
      <c r="G90" s="118"/>
      <c r="H90" s="118"/>
      <c r="I90" s="118"/>
      <c r="J90" s="118"/>
      <c r="K90" s="118"/>
    </row>
    <row r="91" spans="1:11" ht="11.25">
      <c r="A91" s="176">
        <v>323</v>
      </c>
      <c r="B91" s="128" t="s">
        <v>94</v>
      </c>
      <c r="C91" s="128"/>
      <c r="D91" s="128"/>
      <c r="E91" s="128">
        <v>145000</v>
      </c>
      <c r="F91" s="128"/>
      <c r="G91" s="128"/>
      <c r="H91" s="128"/>
      <c r="I91" s="128"/>
      <c r="J91" s="128"/>
      <c r="K91" s="128"/>
    </row>
    <row r="92" spans="1:11" ht="11.25">
      <c r="A92" s="168">
        <v>3231</v>
      </c>
      <c r="B92" s="122" t="s">
        <v>95</v>
      </c>
      <c r="C92" s="122"/>
      <c r="D92" s="122"/>
      <c r="E92" s="122">
        <v>15000</v>
      </c>
      <c r="F92" s="122"/>
      <c r="G92" s="122"/>
      <c r="H92" s="122"/>
      <c r="I92" s="122"/>
      <c r="J92" s="122"/>
      <c r="K92" s="122"/>
    </row>
    <row r="93" spans="1:11" ht="11.25">
      <c r="A93" s="120">
        <v>3232</v>
      </c>
      <c r="B93" s="122" t="s">
        <v>57</v>
      </c>
      <c r="C93" s="122"/>
      <c r="D93" s="122"/>
      <c r="E93" s="122">
        <v>15000</v>
      </c>
      <c r="F93" s="122"/>
      <c r="G93" s="122"/>
      <c r="H93" s="122"/>
      <c r="I93" s="122"/>
      <c r="J93" s="122"/>
      <c r="K93" s="122"/>
    </row>
    <row r="94" spans="1:11" ht="11.25">
      <c r="A94" s="120">
        <v>3233</v>
      </c>
      <c r="B94" s="122" t="s">
        <v>58</v>
      </c>
      <c r="C94" s="122"/>
      <c r="D94" s="122"/>
      <c r="E94" s="122">
        <v>20000</v>
      </c>
      <c r="F94" s="122"/>
      <c r="G94" s="122"/>
      <c r="H94" s="122"/>
      <c r="I94" s="122"/>
      <c r="J94" s="122"/>
      <c r="K94" s="122"/>
    </row>
    <row r="95" spans="1:11" ht="11.25">
      <c r="A95" s="120"/>
      <c r="B95" s="122"/>
      <c r="C95" s="122"/>
      <c r="D95" s="122"/>
      <c r="E95" s="122"/>
      <c r="F95" s="122"/>
      <c r="G95" s="122"/>
      <c r="H95" s="122"/>
      <c r="I95" s="122"/>
      <c r="J95" s="122"/>
      <c r="K95" s="122"/>
    </row>
    <row r="96" spans="1:11" s="108" customFormat="1" ht="11.25">
      <c r="A96" s="120">
        <v>3234</v>
      </c>
      <c r="B96" s="122" t="s">
        <v>59</v>
      </c>
      <c r="C96" s="118"/>
      <c r="D96" s="118"/>
      <c r="E96" s="118">
        <v>20000</v>
      </c>
      <c r="F96" s="118"/>
      <c r="G96" s="118"/>
      <c r="H96" s="118"/>
      <c r="I96" s="118"/>
      <c r="J96" s="118"/>
      <c r="K96" s="118"/>
    </row>
    <row r="97" spans="1:11" ht="11.25">
      <c r="A97" s="120">
        <v>3235</v>
      </c>
      <c r="B97" s="122" t="s">
        <v>60</v>
      </c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ht="11.25">
      <c r="A98" s="120">
        <v>3236</v>
      </c>
      <c r="B98" s="122" t="s">
        <v>61</v>
      </c>
      <c r="C98" s="122"/>
      <c r="D98" s="122"/>
      <c r="E98" s="122">
        <v>20000</v>
      </c>
      <c r="F98" s="122"/>
      <c r="G98" s="122"/>
      <c r="H98" s="122"/>
      <c r="I98" s="122"/>
      <c r="J98" s="122"/>
      <c r="K98" s="122"/>
    </row>
    <row r="99" spans="1:11" ht="11.25">
      <c r="A99" s="120">
        <v>3237</v>
      </c>
      <c r="B99" s="122" t="s">
        <v>62</v>
      </c>
      <c r="C99" s="122"/>
      <c r="D99" s="122"/>
      <c r="E99" s="122">
        <v>75000</v>
      </c>
      <c r="F99" s="122"/>
      <c r="G99" s="122"/>
      <c r="H99" s="122"/>
      <c r="I99" s="122"/>
      <c r="J99" s="122"/>
      <c r="K99" s="122"/>
    </row>
    <row r="100" spans="1:11" ht="11.25">
      <c r="A100" s="120">
        <v>3237</v>
      </c>
      <c r="B100" s="122" t="s">
        <v>96</v>
      </c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1:11" ht="11.25">
      <c r="A101" s="120">
        <v>3238</v>
      </c>
      <c r="B101" s="122" t="s">
        <v>63</v>
      </c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1:11" s="108" customFormat="1" ht="11.25">
      <c r="A102" s="120">
        <v>3239</v>
      </c>
      <c r="B102" s="122" t="s">
        <v>64</v>
      </c>
      <c r="C102" s="118"/>
      <c r="D102" s="118"/>
      <c r="E102" s="118"/>
      <c r="F102" s="118"/>
      <c r="G102" s="118"/>
      <c r="H102" s="118">
        <v>25000</v>
      </c>
      <c r="I102" s="118"/>
      <c r="J102" s="118"/>
      <c r="K102" s="118"/>
    </row>
    <row r="103" spans="1:11" ht="11.25">
      <c r="A103" s="120">
        <v>3239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</row>
    <row r="104" spans="1:11" ht="11.25">
      <c r="A104" s="176">
        <v>324</v>
      </c>
      <c r="B104" s="128" t="s">
        <v>72</v>
      </c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s="108" customFormat="1" ht="12.75" customHeight="1">
      <c r="A105" s="120">
        <v>3241</v>
      </c>
      <c r="B105" s="122" t="s">
        <v>97</v>
      </c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1:11" s="108" customFormat="1" ht="11.25">
      <c r="A106" s="176">
        <v>329</v>
      </c>
      <c r="B106" s="128" t="s">
        <v>98</v>
      </c>
      <c r="C106" s="126"/>
      <c r="D106" s="126"/>
      <c r="E106" s="126">
        <v>77000</v>
      </c>
      <c r="F106" s="126"/>
      <c r="G106" s="126"/>
      <c r="H106" s="126"/>
      <c r="I106" s="126"/>
      <c r="J106" s="126"/>
      <c r="K106" s="126"/>
    </row>
    <row r="107" spans="1:11" s="108" customFormat="1" ht="11.25">
      <c r="A107" s="120">
        <v>3291</v>
      </c>
      <c r="B107" s="122" t="s">
        <v>99</v>
      </c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1:11" ht="11.25">
      <c r="A108" s="120">
        <v>3292</v>
      </c>
      <c r="B108" s="122" t="s">
        <v>65</v>
      </c>
      <c r="C108" s="122"/>
      <c r="D108" s="122"/>
      <c r="E108" s="122">
        <v>22000</v>
      </c>
      <c r="F108" s="122"/>
      <c r="G108" s="122"/>
      <c r="H108" s="122"/>
      <c r="I108" s="122"/>
      <c r="J108" s="122"/>
      <c r="K108" s="122"/>
    </row>
    <row r="109" spans="1:11" ht="11.25">
      <c r="A109" s="120">
        <v>3294</v>
      </c>
      <c r="B109" s="122" t="s">
        <v>66</v>
      </c>
      <c r="C109" s="122"/>
      <c r="D109" s="122"/>
      <c r="E109" s="122">
        <v>5000</v>
      </c>
      <c r="F109" s="122"/>
      <c r="G109" s="122"/>
      <c r="H109" s="122"/>
      <c r="I109" s="122"/>
      <c r="J109" s="122"/>
      <c r="K109" s="122"/>
    </row>
    <row r="110" spans="1:11" ht="11.25">
      <c r="A110" s="120">
        <v>3299</v>
      </c>
      <c r="B110" s="122" t="s">
        <v>33</v>
      </c>
      <c r="C110" s="122"/>
      <c r="D110" s="122"/>
      <c r="E110" s="122">
        <v>50000</v>
      </c>
      <c r="F110" s="122"/>
      <c r="G110" s="122"/>
      <c r="H110" s="122"/>
      <c r="I110" s="122"/>
      <c r="J110" s="122"/>
      <c r="K110" s="122"/>
    </row>
    <row r="111" spans="1:11" s="108" customFormat="1" ht="11.25">
      <c r="A111" s="125">
        <v>34</v>
      </c>
      <c r="B111" s="128" t="s">
        <v>34</v>
      </c>
      <c r="C111" s="126"/>
      <c r="D111" s="126"/>
      <c r="E111" s="126">
        <v>5000</v>
      </c>
      <c r="F111" s="126"/>
      <c r="G111" s="126"/>
      <c r="H111" s="126"/>
      <c r="I111" s="126"/>
      <c r="J111" s="126"/>
      <c r="K111" s="126"/>
    </row>
    <row r="112" spans="1:11" ht="11.25">
      <c r="A112" s="119">
        <v>343</v>
      </c>
      <c r="B112" s="122" t="s">
        <v>35</v>
      </c>
      <c r="C112" s="122"/>
      <c r="D112" s="122"/>
      <c r="E112" s="122">
        <v>25000</v>
      </c>
      <c r="F112" s="122"/>
      <c r="G112" s="122"/>
      <c r="H112" s="122"/>
      <c r="I112" s="122"/>
      <c r="J112" s="122"/>
      <c r="K112" s="122"/>
    </row>
    <row r="113" spans="1:11" ht="11.25">
      <c r="A113" s="120">
        <v>3423</v>
      </c>
      <c r="B113" s="118" t="s">
        <v>101</v>
      </c>
      <c r="C113" s="122"/>
      <c r="D113" s="122"/>
      <c r="E113" s="122">
        <v>25000</v>
      </c>
      <c r="F113" s="122"/>
      <c r="G113" s="122"/>
      <c r="H113" s="122"/>
      <c r="I113" s="122"/>
      <c r="J113" s="122"/>
      <c r="K113" s="122"/>
    </row>
    <row r="114" spans="1:11" ht="11.25">
      <c r="A114" s="120">
        <v>3431</v>
      </c>
      <c r="B114" s="122" t="s">
        <v>68</v>
      </c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1:11" ht="11.25">
      <c r="A115" s="120">
        <v>3434</v>
      </c>
      <c r="B115" s="122" t="s">
        <v>73</v>
      </c>
      <c r="C115" s="122"/>
      <c r="D115" s="122"/>
      <c r="E115" s="122"/>
      <c r="F115" s="122"/>
      <c r="G115" s="122"/>
      <c r="H115" s="122"/>
      <c r="I115" s="122"/>
      <c r="J115" s="122"/>
      <c r="K115" s="122"/>
    </row>
    <row r="116" spans="1:11" s="108" customFormat="1" ht="11.25">
      <c r="A116" s="119"/>
      <c r="B116" s="122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1:11" ht="11.25">
      <c r="A117" s="161">
        <v>4</v>
      </c>
      <c r="B117" s="143" t="s">
        <v>37</v>
      </c>
      <c r="C117" s="143"/>
      <c r="D117" s="143"/>
      <c r="E117" s="143">
        <v>1185962</v>
      </c>
      <c r="F117" s="143"/>
      <c r="G117" s="143"/>
      <c r="H117" s="143">
        <v>916983</v>
      </c>
      <c r="I117" s="143"/>
      <c r="J117" s="143"/>
      <c r="K117" s="143"/>
    </row>
    <row r="118" spans="1:11" ht="11.25">
      <c r="A118" s="117">
        <v>42</v>
      </c>
      <c r="B118" s="122" t="s">
        <v>38</v>
      </c>
      <c r="C118" s="122"/>
      <c r="D118" s="122"/>
      <c r="E118" s="122"/>
      <c r="F118" s="122"/>
      <c r="G118" s="122"/>
      <c r="H118" s="122"/>
      <c r="I118" s="122"/>
      <c r="J118" s="122"/>
      <c r="K118" s="122"/>
    </row>
    <row r="119" spans="1:11" ht="11.25">
      <c r="A119" s="117">
        <v>4212</v>
      </c>
      <c r="B119" s="122" t="s">
        <v>155</v>
      </c>
      <c r="C119" s="122"/>
      <c r="D119" s="122"/>
      <c r="E119" s="122">
        <v>500000</v>
      </c>
      <c r="F119" s="122"/>
      <c r="G119" s="122"/>
      <c r="H119" s="122"/>
      <c r="I119" s="122"/>
      <c r="J119" s="122"/>
      <c r="K119" s="122"/>
    </row>
    <row r="120" spans="1:11" s="108" customFormat="1" ht="11.25">
      <c r="A120" s="119">
        <v>422</v>
      </c>
      <c r="B120" s="118" t="s">
        <v>36</v>
      </c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1:11" s="108" customFormat="1" ht="11.25">
      <c r="A121" s="119">
        <v>4221</v>
      </c>
      <c r="B121" s="118" t="s">
        <v>74</v>
      </c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11" s="108" customFormat="1" ht="11.25">
      <c r="A122" s="119">
        <v>4224</v>
      </c>
      <c r="B122" s="122" t="s">
        <v>75</v>
      </c>
      <c r="C122" s="118"/>
      <c r="D122" s="118"/>
      <c r="E122" s="118"/>
      <c r="F122" s="118"/>
      <c r="G122" s="118"/>
      <c r="H122" s="118">
        <v>916983</v>
      </c>
      <c r="I122" s="118"/>
      <c r="J122" s="118"/>
      <c r="K122" s="118"/>
    </row>
    <row r="123" spans="1:11" ht="11.25">
      <c r="A123" s="119">
        <v>4225</v>
      </c>
      <c r="B123" s="122" t="s">
        <v>76</v>
      </c>
      <c r="C123" s="122"/>
      <c r="D123" s="122"/>
      <c r="E123" s="118"/>
      <c r="F123" s="122"/>
      <c r="G123" s="122"/>
      <c r="H123" s="122"/>
      <c r="I123" s="122"/>
      <c r="J123" s="122"/>
      <c r="K123" s="122"/>
    </row>
    <row r="124" spans="1:11" ht="11.25">
      <c r="A124" s="119">
        <v>424</v>
      </c>
      <c r="B124" s="122" t="s">
        <v>39</v>
      </c>
      <c r="C124" s="122"/>
      <c r="D124" s="122"/>
      <c r="E124" s="122">
        <v>485962</v>
      </c>
      <c r="F124" s="122"/>
      <c r="G124" s="122"/>
      <c r="H124" s="122"/>
      <c r="I124" s="122"/>
      <c r="J124" s="122"/>
      <c r="K124" s="122"/>
    </row>
    <row r="125" spans="1:11" ht="11.25">
      <c r="A125" s="119">
        <v>4251</v>
      </c>
      <c r="B125" s="122" t="s">
        <v>137</v>
      </c>
      <c r="C125" s="122"/>
      <c r="D125" s="122"/>
      <c r="E125" s="122">
        <v>50000</v>
      </c>
      <c r="F125" s="122"/>
      <c r="G125" s="122"/>
      <c r="H125" s="122"/>
      <c r="I125" s="122"/>
      <c r="J125" s="122"/>
      <c r="K125" s="122"/>
    </row>
    <row r="126" spans="1:11" ht="11.25">
      <c r="A126" s="119">
        <v>4241</v>
      </c>
      <c r="B126" s="122" t="s">
        <v>77</v>
      </c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1.25">
      <c r="A127" s="117"/>
      <c r="B127" s="143" t="s">
        <v>93</v>
      </c>
      <c r="C127" s="143"/>
      <c r="D127" s="143"/>
      <c r="E127" s="295"/>
      <c r="F127" s="143"/>
      <c r="G127" s="143"/>
      <c r="H127" s="143"/>
      <c r="I127" s="143"/>
      <c r="J127" s="143"/>
      <c r="K127" s="143"/>
    </row>
    <row r="128" spans="1:11" s="298" customFormat="1" ht="11.25">
      <c r="A128" s="196">
        <v>4252</v>
      </c>
      <c r="B128" s="195" t="s">
        <v>156</v>
      </c>
      <c r="C128" s="195"/>
      <c r="D128" s="195"/>
      <c r="E128" s="247">
        <v>150000</v>
      </c>
      <c r="F128" s="195"/>
      <c r="G128" s="195"/>
      <c r="H128" s="195"/>
      <c r="I128" s="195"/>
      <c r="J128" s="195"/>
      <c r="K128" s="195"/>
    </row>
    <row r="129" spans="1:11" ht="11.25">
      <c r="A129" s="119">
        <v>4251</v>
      </c>
      <c r="B129" s="122" t="s">
        <v>137</v>
      </c>
      <c r="C129" s="194"/>
      <c r="D129" s="122"/>
      <c r="E129" s="253">
        <v>5050</v>
      </c>
      <c r="F129" s="122"/>
      <c r="G129" s="122"/>
      <c r="H129" s="122"/>
      <c r="I129" s="122"/>
      <c r="J129" s="122"/>
      <c r="K129" s="122"/>
    </row>
    <row r="130" spans="1:11" s="108" customFormat="1" ht="11.25">
      <c r="A130" s="176"/>
      <c r="B130" s="177" t="s">
        <v>103</v>
      </c>
      <c r="C130" s="177"/>
      <c r="D130" s="193" t="s">
        <v>111</v>
      </c>
      <c r="E130" s="296"/>
      <c r="F130" s="193"/>
      <c r="G130" s="193" t="s">
        <v>110</v>
      </c>
      <c r="H130" s="118"/>
      <c r="I130" s="118"/>
      <c r="J130" s="118"/>
      <c r="K130" s="118"/>
    </row>
    <row r="131" spans="1:11" ht="11.25">
      <c r="A131" s="196"/>
      <c r="B131" s="195"/>
      <c r="C131" s="195"/>
      <c r="D131" s="195"/>
      <c r="E131" s="297"/>
      <c r="F131" s="195"/>
      <c r="G131" s="195"/>
      <c r="H131" s="122"/>
      <c r="I131" s="122"/>
      <c r="J131" s="122"/>
      <c r="K131" s="122"/>
    </row>
    <row r="132" spans="1:11" s="108" customFormat="1" ht="11.25">
      <c r="A132" s="199">
        <v>3211</v>
      </c>
      <c r="B132" s="195" t="s">
        <v>49</v>
      </c>
      <c r="C132" s="194"/>
      <c r="D132" s="194"/>
      <c r="E132" s="195"/>
      <c r="F132" s="194"/>
      <c r="G132" s="194"/>
      <c r="H132" s="118"/>
      <c r="I132" s="118"/>
      <c r="J132" s="118"/>
      <c r="K132" s="118"/>
    </row>
    <row r="133" spans="1:11" s="108" customFormat="1" ht="11.25">
      <c r="A133" s="199">
        <v>3213</v>
      </c>
      <c r="B133" s="195" t="s">
        <v>51</v>
      </c>
      <c r="C133" s="194"/>
      <c r="D133" s="194"/>
      <c r="E133" s="194"/>
      <c r="F133" s="194"/>
      <c r="G133" s="194"/>
      <c r="H133" s="118"/>
      <c r="I133" s="118"/>
      <c r="J133" s="118"/>
      <c r="K133" s="118"/>
    </row>
    <row r="134" spans="1:11" ht="11.25">
      <c r="A134" s="199">
        <v>3222</v>
      </c>
      <c r="B134" s="195" t="s">
        <v>104</v>
      </c>
      <c r="C134" s="195"/>
      <c r="D134" s="195"/>
      <c r="E134" s="194"/>
      <c r="F134" s="195"/>
      <c r="G134" s="195"/>
      <c r="H134" s="122"/>
      <c r="I134" s="122"/>
      <c r="J134" s="122"/>
      <c r="K134" s="122"/>
    </row>
    <row r="135" spans="1:11" ht="11.25">
      <c r="A135" s="199">
        <v>3239</v>
      </c>
      <c r="B135" s="195" t="s">
        <v>79</v>
      </c>
      <c r="C135" s="195"/>
      <c r="D135" s="195"/>
      <c r="E135" s="195"/>
      <c r="F135" s="195"/>
      <c r="G135" s="195"/>
      <c r="H135" s="122"/>
      <c r="I135" s="122"/>
      <c r="J135" s="122"/>
      <c r="K135" s="122"/>
    </row>
    <row r="136" spans="1:11" s="108" customFormat="1" ht="11.25">
      <c r="A136" s="201"/>
      <c r="B136" s="195"/>
      <c r="C136" s="194"/>
      <c r="D136" s="194"/>
      <c r="E136" s="195"/>
      <c r="F136" s="194"/>
      <c r="G136" s="194"/>
      <c r="H136" s="118"/>
      <c r="I136" s="118"/>
      <c r="J136" s="118"/>
      <c r="K136" s="118"/>
    </row>
    <row r="137" spans="1:11" s="108" customFormat="1" ht="11.25">
      <c r="A137" s="125"/>
      <c r="B137" s="177" t="s">
        <v>93</v>
      </c>
      <c r="C137" s="177"/>
      <c r="D137" s="177"/>
      <c r="E137" s="194"/>
      <c r="F137" s="177"/>
      <c r="G137" s="177"/>
      <c r="H137" s="118"/>
      <c r="I137" s="118"/>
      <c r="J137" s="118"/>
      <c r="K137" s="118"/>
    </row>
    <row r="138" spans="1:11" s="197" customFormat="1" ht="11.25">
      <c r="A138" s="196"/>
      <c r="B138" s="194"/>
      <c r="C138" s="194"/>
      <c r="D138" s="194"/>
      <c r="E138" s="177"/>
      <c r="F138" s="194"/>
      <c r="G138" s="194"/>
      <c r="H138" s="194"/>
      <c r="I138" s="194"/>
      <c r="J138" s="194"/>
      <c r="K138" s="194"/>
    </row>
    <row r="139" spans="1:11" s="108" customFormat="1" ht="11.25">
      <c r="A139" s="125"/>
      <c r="B139" s="177" t="s">
        <v>114</v>
      </c>
      <c r="C139" s="177"/>
      <c r="D139" s="177"/>
      <c r="E139" s="194"/>
      <c r="F139" s="177"/>
      <c r="G139" s="177"/>
      <c r="H139" s="177"/>
      <c r="I139" s="118"/>
      <c r="J139" s="118"/>
      <c r="K139" s="118"/>
    </row>
    <row r="140" spans="1:11" s="108" customFormat="1" ht="11.25">
      <c r="A140" s="199">
        <v>3239</v>
      </c>
      <c r="B140" s="195" t="s">
        <v>64</v>
      </c>
      <c r="C140" s="195"/>
      <c r="D140" s="194"/>
      <c r="E140" s="177"/>
      <c r="F140" s="194"/>
      <c r="G140" s="194"/>
      <c r="H140" s="195"/>
      <c r="I140" s="118"/>
      <c r="J140" s="118"/>
      <c r="K140" s="118"/>
    </row>
    <row r="141" spans="1:11" s="108" customFormat="1" ht="11.25">
      <c r="A141" s="199">
        <v>4212</v>
      </c>
      <c r="B141" s="195" t="s">
        <v>112</v>
      </c>
      <c r="C141" s="195"/>
      <c r="D141" s="194"/>
      <c r="E141" s="194"/>
      <c r="F141" s="194"/>
      <c r="G141" s="194"/>
      <c r="H141" s="195"/>
      <c r="I141" s="118"/>
      <c r="J141" s="118"/>
      <c r="K141" s="118"/>
    </row>
    <row r="142" spans="1:11" s="108" customFormat="1" ht="11.25">
      <c r="A142" s="199">
        <v>4224</v>
      </c>
      <c r="B142" s="195" t="s">
        <v>105</v>
      </c>
      <c r="C142" s="195"/>
      <c r="D142" s="194"/>
      <c r="E142" s="194"/>
      <c r="F142" s="194"/>
      <c r="G142" s="194"/>
      <c r="H142" s="195"/>
      <c r="I142" s="118"/>
      <c r="J142" s="118"/>
      <c r="K142" s="118"/>
    </row>
    <row r="143" spans="1:11" s="108" customFormat="1" ht="11.25">
      <c r="A143" s="196">
        <v>4225</v>
      </c>
      <c r="B143" s="195" t="s">
        <v>113</v>
      </c>
      <c r="C143" s="194"/>
      <c r="D143" s="194"/>
      <c r="E143" s="194"/>
      <c r="F143" s="194"/>
      <c r="G143" s="194"/>
      <c r="H143" s="194"/>
      <c r="I143" s="118"/>
      <c r="J143" s="118"/>
      <c r="K143" s="118"/>
    </row>
    <row r="144" spans="1:11" ht="11.25">
      <c r="A144" s="201"/>
      <c r="B144" s="195"/>
      <c r="C144" s="194"/>
      <c r="D144" s="198"/>
      <c r="E144" s="194"/>
      <c r="F144" s="195"/>
      <c r="G144" s="195"/>
      <c r="H144" s="194"/>
      <c r="I144" s="122"/>
      <c r="J144" s="122"/>
      <c r="K144" s="122"/>
    </row>
    <row r="145" spans="1:11" ht="11.25">
      <c r="A145" s="125"/>
      <c r="B145" s="177" t="s">
        <v>93</v>
      </c>
      <c r="C145" s="177"/>
      <c r="D145" s="143"/>
      <c r="E145" s="195"/>
      <c r="F145" s="143"/>
      <c r="G145" s="143"/>
      <c r="H145" s="177"/>
      <c r="I145" s="122"/>
      <c r="J145" s="122"/>
      <c r="K145" s="122"/>
    </row>
    <row r="146" spans="1:11" ht="11.25">
      <c r="A146" s="117"/>
      <c r="B146" s="194"/>
      <c r="C146" s="195"/>
      <c r="D146" s="195"/>
      <c r="E146" s="143"/>
      <c r="F146" s="122"/>
      <c r="G146" s="122"/>
      <c r="H146" s="122"/>
      <c r="I146" s="122"/>
      <c r="J146" s="122"/>
      <c r="K146" s="122"/>
    </row>
    <row r="147" spans="1:11" ht="11.25">
      <c r="A147" s="119"/>
      <c r="B147" s="194"/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1:11" ht="11.25">
      <c r="A148" s="119"/>
      <c r="B148" s="118"/>
      <c r="C148" s="122"/>
      <c r="D148" s="122"/>
      <c r="E148" s="122"/>
      <c r="F148" s="122">
        <v>43</v>
      </c>
      <c r="G148" s="122"/>
      <c r="H148" s="122"/>
      <c r="I148" s="122"/>
      <c r="J148" s="122"/>
      <c r="K148" s="122"/>
    </row>
    <row r="149" spans="1:11" ht="11.25">
      <c r="A149" s="186" t="s">
        <v>43</v>
      </c>
      <c r="B149" s="143" t="s">
        <v>109</v>
      </c>
      <c r="C149" s="132"/>
      <c r="D149" s="132"/>
      <c r="E149" s="136"/>
      <c r="F149" s="132">
        <v>2747625</v>
      </c>
      <c r="G149" s="132"/>
      <c r="H149" s="132"/>
      <c r="I149" s="132"/>
      <c r="J149" s="132"/>
      <c r="K149" s="132"/>
    </row>
    <row r="150" spans="1:11" ht="11.25">
      <c r="A150" s="174">
        <v>3</v>
      </c>
      <c r="B150" s="132" t="s">
        <v>24</v>
      </c>
      <c r="C150" s="136"/>
      <c r="D150" s="136"/>
      <c r="E150" s="132"/>
      <c r="F150" s="136">
        <v>2710125</v>
      </c>
      <c r="G150" s="136"/>
      <c r="H150" s="136"/>
      <c r="I150" s="136"/>
      <c r="J150" s="136"/>
      <c r="K150" s="136"/>
    </row>
    <row r="151" spans="1:11" ht="11.25">
      <c r="A151" s="183">
        <v>31</v>
      </c>
      <c r="B151" s="185" t="s">
        <v>25</v>
      </c>
      <c r="C151" s="184"/>
      <c r="D151" s="184"/>
      <c r="E151" s="136"/>
      <c r="F151" s="184">
        <v>1887000</v>
      </c>
      <c r="G151" s="184"/>
      <c r="H151" s="184"/>
      <c r="I151" s="184"/>
      <c r="J151" s="184"/>
      <c r="K151" s="184"/>
    </row>
    <row r="152" spans="1:11" ht="11.25">
      <c r="A152" s="176">
        <v>311</v>
      </c>
      <c r="B152" s="126" t="s">
        <v>26</v>
      </c>
      <c r="C152" s="128"/>
      <c r="D152" s="128"/>
      <c r="E152" s="184"/>
      <c r="F152" s="128">
        <v>917000</v>
      </c>
      <c r="G152" s="128"/>
      <c r="H152" s="128"/>
      <c r="I152" s="128"/>
      <c r="J152" s="128"/>
      <c r="K152" s="128"/>
    </row>
    <row r="153" spans="1:11" s="108" customFormat="1" ht="11.25">
      <c r="A153" s="120">
        <v>3111</v>
      </c>
      <c r="B153" s="126" t="s">
        <v>46</v>
      </c>
      <c r="C153" s="122"/>
      <c r="D153" s="122"/>
      <c r="E153" s="128"/>
      <c r="F153" s="122">
        <v>630000</v>
      </c>
      <c r="G153" s="122"/>
      <c r="H153" s="122"/>
      <c r="I153" s="122"/>
      <c r="J153" s="122"/>
      <c r="K153" s="122"/>
    </row>
    <row r="154" spans="1:11" ht="11.25">
      <c r="A154" s="176">
        <v>312</v>
      </c>
      <c r="B154" s="122" t="s">
        <v>27</v>
      </c>
      <c r="C154" s="126"/>
      <c r="D154" s="126"/>
      <c r="E154" s="122"/>
      <c r="F154" s="126">
        <v>100000</v>
      </c>
      <c r="G154" s="126"/>
      <c r="H154" s="126"/>
      <c r="I154" s="126"/>
      <c r="J154" s="126"/>
      <c r="K154" s="126"/>
    </row>
    <row r="155" spans="1:11" s="108" customFormat="1" ht="11.25">
      <c r="A155" s="119">
        <v>3121</v>
      </c>
      <c r="B155" s="128" t="s">
        <v>27</v>
      </c>
      <c r="C155" s="118"/>
      <c r="D155" s="118"/>
      <c r="E155" s="126"/>
      <c r="F155" s="118">
        <v>100000</v>
      </c>
      <c r="G155" s="118"/>
      <c r="H155" s="118"/>
      <c r="I155" s="118"/>
      <c r="J155" s="118"/>
      <c r="K155" s="118"/>
    </row>
    <row r="156" spans="1:11" ht="11.25">
      <c r="A156" s="176">
        <v>313</v>
      </c>
      <c r="B156" s="122" t="s">
        <v>28</v>
      </c>
      <c r="C156" s="126"/>
      <c r="D156" s="126"/>
      <c r="E156" s="118"/>
      <c r="F156" s="126">
        <v>187000</v>
      </c>
      <c r="G156" s="126"/>
      <c r="H156" s="126"/>
      <c r="I156" s="126"/>
      <c r="J156" s="126"/>
      <c r="K156" s="126"/>
    </row>
    <row r="157" spans="1:11" s="108" customFormat="1" ht="11.25">
      <c r="A157" s="120">
        <v>3132</v>
      </c>
      <c r="B157" s="128" t="s">
        <v>47</v>
      </c>
      <c r="C157" s="122"/>
      <c r="D157" s="122"/>
      <c r="E157" s="126"/>
      <c r="F157" s="122">
        <v>107000</v>
      </c>
      <c r="G157" s="122"/>
      <c r="H157" s="122"/>
      <c r="I157" s="122"/>
      <c r="J157" s="122"/>
      <c r="K157" s="122"/>
    </row>
    <row r="158" spans="1:11" s="108" customFormat="1" ht="11.25">
      <c r="A158" s="120">
        <v>3133</v>
      </c>
      <c r="B158" s="122" t="s">
        <v>100</v>
      </c>
      <c r="C158" s="122"/>
      <c r="D158" s="122"/>
      <c r="E158" s="122"/>
      <c r="F158" s="122">
        <v>80000</v>
      </c>
      <c r="G158" s="122"/>
      <c r="H158" s="122"/>
      <c r="I158" s="122"/>
      <c r="J158" s="122"/>
      <c r="K158" s="122"/>
    </row>
    <row r="159" spans="1:11" ht="12.75" customHeight="1">
      <c r="A159" s="183">
        <v>32</v>
      </c>
      <c r="B159" s="202" t="s">
        <v>29</v>
      </c>
      <c r="C159" s="184"/>
      <c r="D159" s="178"/>
      <c r="E159" s="178"/>
      <c r="F159" s="184">
        <v>960000</v>
      </c>
      <c r="G159" s="184"/>
      <c r="H159" s="184"/>
      <c r="I159" s="184"/>
      <c r="J159" s="184"/>
      <c r="K159" s="184"/>
    </row>
    <row r="160" spans="1:11" ht="11.25">
      <c r="A160" s="176">
        <v>321</v>
      </c>
      <c r="B160" s="128" t="s">
        <v>30</v>
      </c>
      <c r="C160" s="126"/>
      <c r="D160" s="126"/>
      <c r="E160" s="299"/>
      <c r="F160" s="126">
        <v>160000</v>
      </c>
      <c r="G160" s="126"/>
      <c r="H160" s="126"/>
      <c r="I160" s="126"/>
      <c r="J160" s="126"/>
      <c r="K160" s="126"/>
    </row>
    <row r="161" spans="1:11" ht="11.25">
      <c r="A161" s="168">
        <v>3211</v>
      </c>
      <c r="B161" s="194" t="s">
        <v>49</v>
      </c>
      <c r="C161" s="118"/>
      <c r="D161" s="118"/>
      <c r="E161" s="194"/>
      <c r="F161" s="118"/>
      <c r="G161" s="118"/>
      <c r="H161" s="118"/>
      <c r="I161" s="118"/>
      <c r="J161" s="118"/>
      <c r="K161" s="118"/>
    </row>
    <row r="162" spans="1:11" s="108" customFormat="1" ht="11.25">
      <c r="A162" s="120">
        <v>3212</v>
      </c>
      <c r="B162" s="118" t="s">
        <v>49</v>
      </c>
      <c r="C162" s="122"/>
      <c r="D162" s="122"/>
      <c r="E162" s="118"/>
      <c r="F162" s="122">
        <v>40000</v>
      </c>
      <c r="G162" s="122"/>
      <c r="H162" s="122"/>
      <c r="I162" s="122"/>
      <c r="J162" s="122"/>
      <c r="K162" s="122"/>
    </row>
    <row r="163" spans="1:11" s="108" customFormat="1" ht="11.25">
      <c r="A163" s="120">
        <v>3213</v>
      </c>
      <c r="B163" s="122" t="s">
        <v>50</v>
      </c>
      <c r="C163" s="122"/>
      <c r="D163" s="122"/>
      <c r="E163" s="122"/>
      <c r="F163" s="122">
        <v>50000</v>
      </c>
      <c r="G163" s="122"/>
      <c r="H163" s="122"/>
      <c r="I163" s="122"/>
      <c r="J163" s="122"/>
      <c r="K163" s="122"/>
    </row>
    <row r="164" spans="1:11" s="108" customFormat="1" ht="11.25">
      <c r="A164" s="120">
        <v>3214</v>
      </c>
      <c r="B164" s="122" t="s">
        <v>51</v>
      </c>
      <c r="C164" s="122"/>
      <c r="D164" s="122"/>
      <c r="E164" s="122"/>
      <c r="F164" s="122">
        <v>30000</v>
      </c>
      <c r="G164" s="122"/>
      <c r="H164" s="122"/>
      <c r="I164" s="122"/>
      <c r="J164" s="122"/>
      <c r="K164" s="122"/>
    </row>
    <row r="165" spans="1:11" ht="11.25">
      <c r="A165" s="120"/>
      <c r="B165" s="122" t="s">
        <v>71</v>
      </c>
      <c r="C165" s="122"/>
      <c r="D165" s="122"/>
      <c r="E165" s="122"/>
      <c r="F165" s="122">
        <v>40000</v>
      </c>
      <c r="G165" s="122"/>
      <c r="H165" s="122"/>
      <c r="I165" s="122"/>
      <c r="J165" s="122"/>
      <c r="K165" s="122"/>
    </row>
    <row r="166" spans="1:11" ht="11.25">
      <c r="A166" s="176">
        <v>322</v>
      </c>
      <c r="B166" s="128" t="s">
        <v>31</v>
      </c>
      <c r="C166" s="126"/>
      <c r="D166" s="126"/>
      <c r="E166" s="122"/>
      <c r="F166" s="126">
        <v>200000</v>
      </c>
      <c r="G166" s="126"/>
      <c r="H166" s="126"/>
      <c r="I166" s="126"/>
      <c r="J166" s="126"/>
      <c r="K166" s="126"/>
    </row>
    <row r="167" spans="1:11" ht="11.25">
      <c r="A167" s="168">
        <v>3221</v>
      </c>
      <c r="B167" s="195" t="s">
        <v>119</v>
      </c>
      <c r="C167" s="118"/>
      <c r="D167" s="118"/>
      <c r="E167" s="126"/>
      <c r="F167" s="118"/>
      <c r="G167" s="118"/>
      <c r="H167" s="118"/>
      <c r="I167" s="118"/>
      <c r="J167" s="118"/>
      <c r="K167" s="118"/>
    </row>
    <row r="168" spans="1:11" s="108" customFormat="1" ht="11.25">
      <c r="A168" s="120">
        <v>3222</v>
      </c>
      <c r="B168" s="122" t="s">
        <v>52</v>
      </c>
      <c r="C168" s="122"/>
      <c r="D168" s="122"/>
      <c r="E168" s="118"/>
      <c r="F168" s="122">
        <v>35000</v>
      </c>
      <c r="G168" s="122"/>
      <c r="H168" s="122"/>
      <c r="I168" s="122"/>
      <c r="J168" s="122"/>
      <c r="K168" s="122"/>
    </row>
    <row r="169" spans="1:11" ht="11.25">
      <c r="A169" s="120">
        <v>3223</v>
      </c>
      <c r="B169" s="122" t="s">
        <v>53</v>
      </c>
      <c r="C169" s="122"/>
      <c r="D169" s="122"/>
      <c r="E169" s="122"/>
      <c r="F169" s="122">
        <v>40000</v>
      </c>
      <c r="G169" s="122"/>
      <c r="H169" s="122"/>
      <c r="I169" s="122"/>
      <c r="J169" s="122"/>
      <c r="K169" s="122"/>
    </row>
    <row r="170" spans="1:11" ht="11.25">
      <c r="A170" s="120">
        <v>3224</v>
      </c>
      <c r="B170" s="122" t="s">
        <v>54</v>
      </c>
      <c r="C170" s="118"/>
      <c r="D170" s="118"/>
      <c r="E170" s="122"/>
      <c r="F170" s="118">
        <v>100000</v>
      </c>
      <c r="G170" s="118"/>
      <c r="H170" s="118"/>
      <c r="I170" s="118"/>
      <c r="J170" s="118"/>
      <c r="K170" s="118"/>
    </row>
    <row r="171" spans="1:11" ht="11.25">
      <c r="A171" s="120">
        <v>3225</v>
      </c>
      <c r="B171" s="122" t="s">
        <v>55</v>
      </c>
      <c r="C171" s="118"/>
      <c r="D171" s="118"/>
      <c r="E171" s="118"/>
      <c r="F171" s="118">
        <v>20000</v>
      </c>
      <c r="G171" s="118"/>
      <c r="H171" s="118"/>
      <c r="I171" s="118"/>
      <c r="J171" s="118"/>
      <c r="K171" s="118"/>
    </row>
    <row r="172" spans="1:11" ht="11.25">
      <c r="A172" s="120">
        <v>3225</v>
      </c>
      <c r="B172" s="122" t="s">
        <v>69</v>
      </c>
      <c r="C172" s="118"/>
      <c r="D172" s="118"/>
      <c r="E172" s="118"/>
      <c r="F172" s="118">
        <v>50000</v>
      </c>
      <c r="G172" s="118"/>
      <c r="H172" s="118"/>
      <c r="I172" s="118"/>
      <c r="J172" s="118"/>
      <c r="K172" s="118"/>
    </row>
    <row r="173" spans="1:11" s="108" customFormat="1" ht="11.25">
      <c r="A173" s="176">
        <v>323</v>
      </c>
      <c r="B173" s="128" t="s">
        <v>32</v>
      </c>
      <c r="C173" s="128"/>
      <c r="D173" s="128"/>
      <c r="E173" s="118"/>
      <c r="F173" s="128">
        <v>508000</v>
      </c>
      <c r="G173" s="128"/>
      <c r="H173" s="128"/>
      <c r="I173" s="128"/>
      <c r="J173" s="128"/>
      <c r="K173" s="128"/>
    </row>
    <row r="174" spans="1:11" ht="11.25">
      <c r="A174" s="168">
        <v>3231</v>
      </c>
      <c r="B174" s="195" t="s">
        <v>120</v>
      </c>
      <c r="C174" s="122"/>
      <c r="D174" s="122"/>
      <c r="E174" s="128"/>
      <c r="F174" s="122"/>
      <c r="G174" s="122"/>
      <c r="H174" s="122"/>
      <c r="I174" s="122"/>
      <c r="J174" s="122"/>
      <c r="K174" s="122"/>
    </row>
    <row r="175" spans="1:11" s="108" customFormat="1" ht="11.25">
      <c r="A175" s="120">
        <v>3232</v>
      </c>
      <c r="B175" s="122" t="s">
        <v>95</v>
      </c>
      <c r="C175" s="122"/>
      <c r="D175" s="122"/>
      <c r="E175" s="122"/>
      <c r="F175" s="122">
        <v>50000</v>
      </c>
      <c r="G175" s="122"/>
      <c r="H175" s="122"/>
      <c r="I175" s="122"/>
      <c r="J175" s="122"/>
      <c r="K175" s="122"/>
    </row>
    <row r="176" spans="1:11" s="108" customFormat="1" ht="11.25">
      <c r="A176" s="120">
        <v>3233</v>
      </c>
      <c r="B176" s="122" t="s">
        <v>57</v>
      </c>
      <c r="C176" s="122"/>
      <c r="D176" s="122"/>
      <c r="E176" s="122"/>
      <c r="F176" s="122">
        <v>12000</v>
      </c>
      <c r="G176" s="122"/>
      <c r="H176" s="122"/>
      <c r="I176" s="122"/>
      <c r="J176" s="122"/>
      <c r="K176" s="122"/>
    </row>
    <row r="177" spans="1:11" ht="11.25">
      <c r="A177" s="120"/>
      <c r="B177" s="122" t="s">
        <v>58</v>
      </c>
      <c r="C177" s="122"/>
      <c r="D177" s="122"/>
      <c r="E177" s="122"/>
      <c r="F177" s="122">
        <v>60000</v>
      </c>
      <c r="G177" s="122"/>
      <c r="H177" s="122"/>
      <c r="I177" s="122"/>
      <c r="J177" s="122"/>
      <c r="K177" s="122"/>
    </row>
    <row r="178" spans="1:11" s="108" customFormat="1" ht="11.25">
      <c r="A178" s="120">
        <v>3234</v>
      </c>
      <c r="B178" s="122" t="s">
        <v>59</v>
      </c>
      <c r="C178" s="118"/>
      <c r="D178" s="118"/>
      <c r="E178" s="122"/>
      <c r="F178" s="118">
        <v>15000</v>
      </c>
      <c r="G178" s="118"/>
      <c r="H178" s="118"/>
      <c r="I178" s="118"/>
      <c r="J178" s="118"/>
      <c r="K178" s="118"/>
    </row>
    <row r="179" spans="1:11" ht="11.25">
      <c r="A179" s="120">
        <v>3235</v>
      </c>
      <c r="B179" s="122" t="s">
        <v>121</v>
      </c>
      <c r="C179" s="122"/>
      <c r="D179" s="122"/>
      <c r="E179" s="118"/>
      <c r="F179" s="122"/>
      <c r="G179" s="122"/>
      <c r="H179" s="122"/>
      <c r="I179" s="122"/>
      <c r="J179" s="122"/>
      <c r="K179" s="122"/>
    </row>
    <row r="180" spans="1:11" ht="11.25">
      <c r="A180" s="120">
        <v>3236</v>
      </c>
      <c r="B180" s="122" t="s">
        <v>122</v>
      </c>
      <c r="C180" s="122"/>
      <c r="D180" s="122"/>
      <c r="E180" s="122"/>
      <c r="F180" s="122">
        <v>10000</v>
      </c>
      <c r="G180" s="122"/>
      <c r="H180" s="122"/>
      <c r="I180" s="122"/>
      <c r="J180" s="122"/>
      <c r="K180" s="122"/>
    </row>
    <row r="181" spans="1:11" ht="11.25">
      <c r="A181" s="120">
        <v>3237</v>
      </c>
      <c r="B181" s="122" t="s">
        <v>123</v>
      </c>
      <c r="C181" s="122"/>
      <c r="D181" s="122"/>
      <c r="E181" s="122"/>
      <c r="F181" s="122"/>
      <c r="G181" s="122"/>
      <c r="H181" s="122"/>
      <c r="I181" s="122"/>
      <c r="J181" s="122"/>
      <c r="K181" s="122"/>
    </row>
    <row r="182" spans="1:11" ht="11.25">
      <c r="A182" s="120">
        <v>3237</v>
      </c>
      <c r="B182" s="122" t="s">
        <v>62</v>
      </c>
      <c r="C182" s="122"/>
      <c r="D182" s="122"/>
      <c r="E182" s="122"/>
      <c r="F182" s="122">
        <v>231000</v>
      </c>
      <c r="G182" s="122"/>
      <c r="H182" s="122"/>
      <c r="I182" s="122"/>
      <c r="J182" s="122"/>
      <c r="K182" s="122"/>
    </row>
    <row r="183" spans="1:11" ht="11.25">
      <c r="A183" s="120">
        <v>3238</v>
      </c>
      <c r="B183" s="122" t="s">
        <v>124</v>
      </c>
      <c r="C183" s="122"/>
      <c r="D183" s="122"/>
      <c r="E183" s="122"/>
      <c r="F183" s="122">
        <v>30000</v>
      </c>
      <c r="G183" s="122"/>
      <c r="H183" s="122"/>
      <c r="I183" s="122"/>
      <c r="J183" s="122"/>
      <c r="K183" s="122"/>
    </row>
    <row r="184" spans="1:11" ht="11.25">
      <c r="A184" s="120">
        <v>3239</v>
      </c>
      <c r="B184" s="122" t="s">
        <v>91</v>
      </c>
      <c r="C184" s="118"/>
      <c r="D184" s="118"/>
      <c r="E184" s="122"/>
      <c r="F184" s="118">
        <v>100000</v>
      </c>
      <c r="G184" s="118"/>
      <c r="H184" s="118"/>
      <c r="I184" s="118"/>
      <c r="J184" s="118"/>
      <c r="K184" s="118"/>
    </row>
    <row r="185" spans="1:11" ht="11.25">
      <c r="A185" s="120">
        <v>3239</v>
      </c>
      <c r="B185" s="122" t="s">
        <v>64</v>
      </c>
      <c r="C185" s="122"/>
      <c r="D185" s="122"/>
      <c r="E185" s="118"/>
      <c r="F185" s="122"/>
      <c r="G185" s="122"/>
      <c r="H185" s="122"/>
      <c r="I185" s="122"/>
      <c r="J185" s="122"/>
      <c r="K185" s="122"/>
    </row>
    <row r="186" spans="1:11" ht="11.25">
      <c r="A186" s="176">
        <v>324</v>
      </c>
      <c r="B186" s="128" t="s">
        <v>72</v>
      </c>
      <c r="C186" s="128"/>
      <c r="D186" s="128"/>
      <c r="E186" s="122"/>
      <c r="F186" s="128"/>
      <c r="G186" s="128"/>
      <c r="H186" s="128"/>
      <c r="I186" s="128"/>
      <c r="J186" s="128"/>
      <c r="K186" s="128"/>
    </row>
    <row r="187" spans="1:11" ht="11.25">
      <c r="A187" s="120">
        <v>3241</v>
      </c>
      <c r="B187" s="195" t="s">
        <v>72</v>
      </c>
      <c r="C187" s="118"/>
      <c r="D187" s="118"/>
      <c r="E187" s="128"/>
      <c r="F187" s="118"/>
      <c r="G187" s="118"/>
      <c r="H187" s="118"/>
      <c r="I187" s="118"/>
      <c r="J187" s="118"/>
      <c r="K187" s="118"/>
    </row>
    <row r="188" spans="1:11" ht="11.25">
      <c r="A188" s="176">
        <v>329</v>
      </c>
      <c r="B188" s="128" t="s">
        <v>125</v>
      </c>
      <c r="C188" s="126"/>
      <c r="D188" s="126"/>
      <c r="E188" s="118"/>
      <c r="F188" s="126">
        <v>92000</v>
      </c>
      <c r="G188" s="126"/>
      <c r="H188" s="126"/>
      <c r="I188" s="126"/>
      <c r="J188" s="126"/>
      <c r="K188" s="126"/>
    </row>
    <row r="189" spans="1:11" ht="11.25">
      <c r="A189" s="120">
        <v>3291</v>
      </c>
      <c r="B189" s="195" t="s">
        <v>98</v>
      </c>
      <c r="C189" s="118"/>
      <c r="D189" s="118"/>
      <c r="E189" s="126"/>
      <c r="F189" s="118"/>
      <c r="G189" s="118"/>
      <c r="H189" s="118"/>
      <c r="I189" s="118"/>
      <c r="J189" s="118"/>
      <c r="K189" s="118"/>
    </row>
    <row r="190" spans="1:11" ht="11.25">
      <c r="A190" s="120">
        <v>3292</v>
      </c>
      <c r="B190" s="122" t="s">
        <v>65</v>
      </c>
      <c r="C190" s="122"/>
      <c r="D190" s="122"/>
      <c r="E190" s="118"/>
      <c r="F190" s="122">
        <v>80000</v>
      </c>
      <c r="G190" s="122"/>
      <c r="H190" s="122"/>
      <c r="I190" s="122"/>
      <c r="J190" s="122"/>
      <c r="K190" s="122"/>
    </row>
    <row r="191" spans="1:11" ht="11.25">
      <c r="A191" s="120">
        <v>3294</v>
      </c>
      <c r="B191" s="122" t="s">
        <v>66</v>
      </c>
      <c r="C191" s="122"/>
      <c r="D191" s="122"/>
      <c r="E191" s="122"/>
      <c r="F191" s="122">
        <v>2000</v>
      </c>
      <c r="G191" s="122"/>
      <c r="H191" s="122"/>
      <c r="I191" s="122"/>
      <c r="J191" s="122"/>
      <c r="K191" s="122"/>
    </row>
    <row r="192" spans="1:11" ht="11.25">
      <c r="A192" s="120">
        <v>3294</v>
      </c>
      <c r="B192" s="122" t="s">
        <v>33</v>
      </c>
      <c r="C192" s="122"/>
      <c r="D192" s="122"/>
      <c r="E192" s="122"/>
      <c r="F192" s="122">
        <v>10000</v>
      </c>
      <c r="G192" s="122"/>
      <c r="H192" s="122"/>
      <c r="I192" s="122"/>
      <c r="J192" s="122"/>
      <c r="K192" s="122"/>
    </row>
    <row r="193" spans="1:11" ht="11.25">
      <c r="A193" s="125">
        <v>34</v>
      </c>
      <c r="B193" s="128" t="s">
        <v>34</v>
      </c>
      <c r="C193" s="126"/>
      <c r="D193" s="126"/>
      <c r="E193" s="122"/>
      <c r="F193" s="126">
        <v>10000</v>
      </c>
      <c r="G193" s="126"/>
      <c r="H193" s="126"/>
      <c r="I193" s="126"/>
      <c r="J193" s="126"/>
      <c r="K193" s="126"/>
    </row>
    <row r="194" spans="1:11" ht="11.25">
      <c r="A194" s="119">
        <v>343</v>
      </c>
      <c r="B194" s="195" t="s">
        <v>34</v>
      </c>
      <c r="C194" s="122"/>
      <c r="D194" s="122"/>
      <c r="E194" s="126"/>
      <c r="F194" s="122"/>
      <c r="G194" s="122"/>
      <c r="H194" s="122"/>
      <c r="I194" s="122"/>
      <c r="J194" s="122"/>
      <c r="K194" s="122"/>
    </row>
    <row r="195" spans="1:11" ht="11.25">
      <c r="A195" s="120">
        <v>3423</v>
      </c>
      <c r="B195" s="122" t="s">
        <v>35</v>
      </c>
      <c r="C195" s="122"/>
      <c r="D195" s="122"/>
      <c r="E195" s="122"/>
      <c r="F195" s="122">
        <v>5000</v>
      </c>
      <c r="G195" s="122"/>
      <c r="H195" s="122"/>
      <c r="I195" s="122"/>
      <c r="J195" s="122"/>
      <c r="K195" s="122"/>
    </row>
    <row r="196" spans="1:11" ht="11.25">
      <c r="A196" s="120">
        <v>3431</v>
      </c>
      <c r="B196" s="118" t="s">
        <v>101</v>
      </c>
      <c r="C196" s="122"/>
      <c r="D196" s="122"/>
      <c r="E196" s="122"/>
      <c r="F196" s="122">
        <v>5000</v>
      </c>
      <c r="G196" s="122"/>
      <c r="H196" s="122"/>
      <c r="I196" s="122"/>
      <c r="J196" s="122"/>
      <c r="K196" s="122"/>
    </row>
    <row r="197" spans="1:11" ht="11.25">
      <c r="A197" s="120">
        <v>3434</v>
      </c>
      <c r="B197" s="122" t="s">
        <v>68</v>
      </c>
      <c r="C197" s="122"/>
      <c r="D197" s="122"/>
      <c r="E197" s="122"/>
      <c r="F197" s="122"/>
      <c r="G197" s="122"/>
      <c r="H197" s="122"/>
      <c r="I197" s="122"/>
      <c r="J197" s="122"/>
      <c r="K197" s="122"/>
    </row>
    <row r="198" spans="1:11" ht="11.25">
      <c r="A198" s="119"/>
      <c r="B198" s="122" t="s">
        <v>73</v>
      </c>
      <c r="C198" s="118"/>
      <c r="D198" s="118"/>
      <c r="E198" s="122"/>
      <c r="F198" s="118"/>
      <c r="G198" s="118"/>
      <c r="H198" s="118"/>
      <c r="I198" s="118"/>
      <c r="J198" s="118"/>
      <c r="K198" s="118"/>
    </row>
    <row r="199" spans="1:11" ht="11.25">
      <c r="A199" s="161">
        <v>4</v>
      </c>
      <c r="B199" s="143" t="s">
        <v>37</v>
      </c>
      <c r="C199" s="143"/>
      <c r="D199" s="143"/>
      <c r="E199" s="118"/>
      <c r="F199" s="143">
        <v>860625</v>
      </c>
      <c r="G199" s="143"/>
      <c r="H199" s="143"/>
      <c r="I199" s="143"/>
      <c r="J199" s="143"/>
      <c r="K199" s="143"/>
    </row>
    <row r="200" spans="1:11" ht="11.25">
      <c r="A200" s="117">
        <v>42</v>
      </c>
      <c r="B200" s="195" t="s">
        <v>37</v>
      </c>
      <c r="C200" s="122"/>
      <c r="D200" s="122"/>
      <c r="E200" s="143"/>
      <c r="F200" s="122"/>
      <c r="G200" s="122"/>
      <c r="H200" s="122"/>
      <c r="I200" s="122"/>
      <c r="J200" s="122"/>
      <c r="K200" s="122"/>
    </row>
    <row r="201" spans="1:11" ht="11.25">
      <c r="A201" s="117">
        <v>4212</v>
      </c>
      <c r="B201" s="122" t="s">
        <v>38</v>
      </c>
      <c r="C201" s="122"/>
      <c r="D201" s="122"/>
      <c r="E201" s="122"/>
      <c r="F201" s="122"/>
      <c r="G201" s="122"/>
      <c r="H201" s="122"/>
      <c r="I201" s="122"/>
      <c r="J201" s="122"/>
      <c r="K201" s="122"/>
    </row>
    <row r="202" spans="1:11" ht="11.25">
      <c r="A202" s="117">
        <v>4221</v>
      </c>
      <c r="B202" s="122" t="s">
        <v>80</v>
      </c>
      <c r="C202" s="122"/>
      <c r="D202" s="122"/>
      <c r="E202" s="122"/>
      <c r="F202" s="122">
        <v>62500</v>
      </c>
      <c r="G202" s="122"/>
      <c r="H202" s="122"/>
      <c r="I202" s="122"/>
      <c r="J202" s="122"/>
      <c r="K202" s="122"/>
    </row>
    <row r="203" spans="1:11" ht="11.25">
      <c r="A203" s="119">
        <v>422</v>
      </c>
      <c r="B203" s="122" t="s">
        <v>83</v>
      </c>
      <c r="C203" s="118"/>
      <c r="D203" s="118"/>
      <c r="E203" s="122"/>
      <c r="F203" s="118">
        <v>361125</v>
      </c>
      <c r="G203" s="118"/>
      <c r="H203" s="118"/>
      <c r="I203" s="118"/>
      <c r="J203" s="118"/>
      <c r="K203" s="118"/>
    </row>
    <row r="204" spans="1:11" ht="11.25">
      <c r="A204" s="119">
        <v>4221</v>
      </c>
      <c r="B204" s="118" t="s">
        <v>36</v>
      </c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1:11" ht="11.25">
      <c r="A205" s="119">
        <v>4224</v>
      </c>
      <c r="B205" s="118" t="s">
        <v>74</v>
      </c>
      <c r="C205" s="118"/>
      <c r="D205" s="118"/>
      <c r="E205" s="118"/>
      <c r="F205" s="118">
        <v>37500</v>
      </c>
      <c r="G205" s="118"/>
      <c r="H205" s="118"/>
      <c r="I205" s="118"/>
      <c r="J205" s="118"/>
      <c r="K205" s="118"/>
    </row>
    <row r="206" spans="1:11" ht="11.25">
      <c r="A206" s="119"/>
      <c r="B206" s="118" t="s">
        <v>157</v>
      </c>
      <c r="C206" s="118"/>
      <c r="D206" s="118"/>
      <c r="E206" s="118"/>
      <c r="F206" s="118">
        <v>247500</v>
      </c>
      <c r="G206" s="118"/>
      <c r="H206" s="118"/>
      <c r="I206" s="118"/>
      <c r="J206" s="118"/>
      <c r="K206" s="118"/>
    </row>
    <row r="207" spans="1:11" ht="11.25">
      <c r="A207" s="119">
        <v>4225</v>
      </c>
      <c r="B207" s="122" t="s">
        <v>75</v>
      </c>
      <c r="C207" s="122"/>
      <c r="D207" s="122"/>
      <c r="E207" s="118"/>
      <c r="F207" s="122">
        <v>72000</v>
      </c>
      <c r="G207" s="122"/>
      <c r="H207" s="122"/>
      <c r="I207" s="122"/>
      <c r="J207" s="122"/>
      <c r="K207" s="122"/>
    </row>
    <row r="208" spans="1:11" ht="11.25">
      <c r="A208" s="119">
        <v>424</v>
      </c>
      <c r="B208" s="122" t="s">
        <v>76</v>
      </c>
      <c r="C208" s="122"/>
      <c r="D208" s="122"/>
      <c r="E208" s="122"/>
      <c r="F208" s="122"/>
      <c r="G208" s="122"/>
      <c r="H208" s="122"/>
      <c r="I208" s="122"/>
      <c r="J208" s="122"/>
      <c r="K208" s="122"/>
    </row>
    <row r="209" spans="1:11" ht="11.25">
      <c r="A209" s="119">
        <v>4241</v>
      </c>
      <c r="B209" s="122" t="s">
        <v>39</v>
      </c>
      <c r="C209" s="122"/>
      <c r="D209" s="122"/>
      <c r="E209" s="122"/>
      <c r="F209" s="122">
        <v>80000</v>
      </c>
      <c r="G209" s="122"/>
      <c r="H209" s="122"/>
      <c r="I209" s="122"/>
      <c r="J209" s="122"/>
      <c r="K209" s="122"/>
    </row>
    <row r="210" spans="1:11" ht="11.25">
      <c r="A210" s="161"/>
      <c r="B210" s="143" t="s">
        <v>93</v>
      </c>
      <c r="C210" s="143"/>
      <c r="D210" s="143"/>
      <c r="E210" s="122"/>
      <c r="F210" s="143"/>
      <c r="G210" s="143"/>
      <c r="H210" s="143"/>
      <c r="I210" s="143"/>
      <c r="J210" s="143"/>
      <c r="K210" s="143"/>
    </row>
    <row r="211" spans="1:11" ht="11.25">
      <c r="A211" s="105"/>
      <c r="B211" s="106"/>
      <c r="C211" s="107"/>
      <c r="D211" s="107"/>
      <c r="E211" s="143"/>
      <c r="F211" s="107"/>
      <c r="G211" s="107"/>
      <c r="H211" s="107"/>
      <c r="I211" s="107"/>
      <c r="J211" s="107"/>
      <c r="K211" s="107"/>
    </row>
    <row r="212" spans="1:11" ht="11.25">
      <c r="A212" s="105"/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1:11" ht="11.25">
      <c r="A213" s="105"/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1:11" ht="11.25">
      <c r="A214" s="105"/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1:11" ht="11.25">
      <c r="A215" s="105"/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1:11" ht="11.25">
      <c r="A216" s="105"/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1:11" ht="11.25">
      <c r="A217" s="105"/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1:11" ht="11.25">
      <c r="A218" s="105"/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1:11" ht="11.25">
      <c r="A219" s="105"/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1:11" ht="11.25">
      <c r="A220" s="105"/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1:11" ht="11.25">
      <c r="A221" s="105"/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1:11" ht="11.25">
      <c r="A222" s="105"/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1:11" ht="11.25">
      <c r="A223" s="105"/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1:11" ht="11.25">
      <c r="A224" s="105"/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1:11" ht="11.25">
      <c r="A225" s="105"/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1:11" ht="11.25">
      <c r="A226" s="105"/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1:11" ht="11.25">
      <c r="A227" s="105"/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1:11" ht="11.25">
      <c r="A228" s="105"/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1:11" ht="11.25">
      <c r="A229" s="105"/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1:11" ht="11.25">
      <c r="A230" s="105"/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1:11" ht="11.25">
      <c r="A231" s="105"/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1:11" ht="11.25">
      <c r="A232" s="105"/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1:11" ht="11.25">
      <c r="A233" s="105"/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1:11" ht="11.25">
      <c r="A234" s="105"/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1:11" ht="11.25">
      <c r="A235" s="105"/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1:11" ht="11.25">
      <c r="A236" s="105"/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1:11" ht="11.25">
      <c r="A237" s="105"/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1:11" ht="11.25">
      <c r="A238" s="105"/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1:11" ht="11.25">
      <c r="A239" s="105"/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1:11" ht="11.25">
      <c r="A240" s="105"/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1:11" ht="11.25">
      <c r="A241" s="105"/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1:11" ht="11.25">
      <c r="A242" s="105"/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1:11" ht="11.25">
      <c r="A243" s="105"/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1:11" ht="11.25">
      <c r="A244" s="105"/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1:11" ht="11.25">
      <c r="A245" s="105"/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1:11" ht="11.25">
      <c r="A246" s="105"/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1:11" ht="11.25">
      <c r="A247" s="105"/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1:11" ht="11.25">
      <c r="A248" s="105"/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1:11" ht="11.25">
      <c r="A249" s="105"/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1:11" ht="11.25">
      <c r="A250" s="105"/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1:11" ht="11.25">
      <c r="A251" s="105"/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1:11" ht="11.25">
      <c r="A252" s="105"/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1:11" ht="11.25">
      <c r="A253" s="105"/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1:11" ht="11.25">
      <c r="A254" s="105"/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1:11" ht="11.25">
      <c r="A255" s="105"/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1:11" ht="11.25">
      <c r="A256" s="105"/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1:11" ht="11.25">
      <c r="A257" s="105"/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1:11" ht="11.25">
      <c r="A258" s="105"/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1:11" ht="11.25">
      <c r="A259" s="105"/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1:11" ht="11.25">
      <c r="A260" s="105"/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1:11" ht="11.25">
      <c r="A261" s="105"/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1:11" ht="11.25">
      <c r="A262" s="105"/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1:11" ht="11.25">
      <c r="A263" s="105"/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1:11" ht="11.25">
      <c r="A264" s="105"/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1:11" ht="11.25">
      <c r="A265" s="105"/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1" ht="11.25">
      <c r="A266" s="105"/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1:11" ht="11.25">
      <c r="A267" s="105"/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1:11" ht="11.25">
      <c r="A268" s="105"/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1:11" ht="11.25">
      <c r="A269" s="105"/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1:11" ht="11.25">
      <c r="A270" s="105"/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1:11" ht="11.25">
      <c r="A271" s="105"/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1:11" ht="11.25">
      <c r="A272" s="105"/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1:11" ht="11.25">
      <c r="A273" s="105"/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1:11" ht="11.25">
      <c r="A274" s="105"/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1:11" ht="11.25">
      <c r="A275" s="105"/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1:11" ht="11.25">
      <c r="A276" s="105"/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1:11" ht="11.25">
      <c r="A277" s="105"/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1:11" ht="11.25">
      <c r="A278" s="105"/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1:11" ht="11.25">
      <c r="A279" s="105"/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1:11" ht="11.25">
      <c r="A280" s="105"/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1:11" ht="11.25">
      <c r="A281" s="105"/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1:11" ht="11.25">
      <c r="A282" s="105"/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1:11" ht="11.25">
      <c r="A283" s="105"/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1:11" ht="11.25">
      <c r="A284" s="105"/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1:11" ht="11.25">
      <c r="A285" s="105"/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1:11" ht="11.25">
      <c r="A286" s="105"/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1:11" ht="11.25">
      <c r="A287" s="105"/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1:11" ht="11.25">
      <c r="A288" s="105"/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1:11" ht="11.25">
      <c r="A289" s="105"/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1:11" ht="11.25">
      <c r="A290" s="105"/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1:11" ht="11.25">
      <c r="A291" s="105"/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1:11" ht="11.25">
      <c r="A292" s="105"/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1:11" ht="11.25">
      <c r="A293" s="105"/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 ht="11.25">
      <c r="A294" s="105"/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1:11" ht="11.25">
      <c r="A295" s="105"/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1:11" ht="11.25">
      <c r="A296" s="105"/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1:11" ht="11.25">
      <c r="A297" s="105"/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1:11" ht="11.25">
      <c r="A298" s="105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1:11" ht="11.25">
      <c r="A299" s="105"/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1:11" ht="11.25">
      <c r="A300" s="105"/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1:11" ht="11.25">
      <c r="A301" s="105"/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1:11" ht="11.25">
      <c r="A302" s="105"/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1:11" ht="11.25">
      <c r="A303" s="105"/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1:11" ht="11.25">
      <c r="A304" s="105"/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1:11" ht="11.25">
      <c r="A305" s="105"/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1:11" ht="11.25">
      <c r="A306" s="105"/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1:11" ht="11.25">
      <c r="A307" s="105"/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1:11" ht="11.25">
      <c r="A308" s="105"/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1:11" ht="11.25">
      <c r="A309" s="105"/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1:11" ht="11.25">
      <c r="A310" s="105"/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1:11" ht="11.25">
      <c r="A311" s="105"/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1:11" ht="11.25">
      <c r="A312" s="105"/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1:11" ht="11.25">
      <c r="A313" s="105"/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1:11" ht="11.25">
      <c r="A314" s="105"/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1:11" ht="11.25">
      <c r="A315" s="105"/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1:11" ht="11.25">
      <c r="A316" s="105"/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1:11" ht="11.25">
      <c r="A317" s="105"/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1:11" ht="11.25">
      <c r="A318" s="105"/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1:11" ht="11.25">
      <c r="A319" s="105"/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1:11" ht="11.25">
      <c r="A320" s="105"/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1:11" ht="11.25">
      <c r="A321" s="105"/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1:11" ht="11.25">
      <c r="A322" s="105"/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1:11" ht="11.25">
      <c r="A323" s="105"/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1:11" ht="11.25">
      <c r="A324" s="105"/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1:11" ht="11.25">
      <c r="A325" s="105"/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1:11" ht="11.25">
      <c r="A326" s="105"/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1:11" ht="11.25">
      <c r="A327" s="105"/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1:11" ht="11.25">
      <c r="A328" s="105"/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1:11" ht="11.25">
      <c r="A329" s="105"/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1:11" ht="11.25">
      <c r="A330" s="105"/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1:11" ht="11.25">
      <c r="A331" s="105"/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1:11" ht="11.25">
      <c r="A332" s="105"/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1:11" ht="11.25">
      <c r="A333" s="105"/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1:11" ht="11.25">
      <c r="A334" s="105"/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1:11" ht="11.25">
      <c r="A335" s="105"/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1:11" ht="11.25">
      <c r="A336" s="105"/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1:11" ht="11.25">
      <c r="A337" s="105"/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1:11" ht="11.25">
      <c r="A338" s="105"/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1:11" ht="11.25">
      <c r="A339" s="105"/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1:11" ht="11.25">
      <c r="A340" s="105"/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1:11" ht="11.25">
      <c r="A341" s="105"/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1:11" ht="11.25">
      <c r="A342" s="105"/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1:11" ht="11.25">
      <c r="A343" s="105"/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1:11" ht="11.25">
      <c r="A344" s="105"/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1:11" ht="11.25">
      <c r="A345" s="105"/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1:11" ht="11.25">
      <c r="A346" s="105"/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1:11" ht="11.25">
      <c r="A347" s="105"/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1:11" ht="11.25">
      <c r="A348" s="105"/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1:11" ht="11.25">
      <c r="A349" s="105"/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1:11" ht="11.25">
      <c r="A350" s="105"/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1:11" ht="11.25">
      <c r="A351" s="105"/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1:11" ht="11.25">
      <c r="A352" s="105"/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1:11" ht="11.25">
      <c r="A353" s="105"/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1:11" ht="11.25">
      <c r="A354" s="105"/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1:11" ht="11.25">
      <c r="A355" s="105"/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1:11" ht="11.25">
      <c r="A356" s="105"/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1:11" ht="11.25">
      <c r="A357" s="105"/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1:11" ht="11.25">
      <c r="A358" s="105"/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1:11" ht="11.25">
      <c r="A359" s="105"/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1:11" ht="11.25">
      <c r="A360" s="105"/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1:11" ht="11.25">
      <c r="A361" s="105"/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1:11" ht="11.25">
      <c r="A362" s="105"/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1:11" ht="11.25">
      <c r="A363" s="105"/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1:11" ht="11.25">
      <c r="A364" s="105"/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1:11" ht="11.25">
      <c r="A365" s="105"/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1:11" ht="11.25">
      <c r="A366" s="105"/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1:11" ht="11.25">
      <c r="A367" s="105"/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1:11" ht="11.25">
      <c r="A368" s="105"/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1:11" ht="11.25">
      <c r="A369" s="105"/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1:11" ht="11.25">
      <c r="A370" s="105"/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1:11" ht="11.25">
      <c r="A371" s="105"/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1:11" ht="11.25">
      <c r="A372" s="105"/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1:11" ht="11.25">
      <c r="A373" s="105"/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1:11" ht="11.25">
      <c r="A374" s="105"/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1:11" ht="11.25">
      <c r="A375" s="105"/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1:11" ht="11.25">
      <c r="A376" s="105"/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1:11" ht="11.25">
      <c r="A377" s="105"/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1:11" ht="11.25">
      <c r="A378" s="105"/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1:11" ht="11.25">
      <c r="A379" s="105"/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1:11" ht="11.25">
      <c r="A380" s="105"/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1:11" ht="11.25">
      <c r="A381" s="105"/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1:11" ht="11.25">
      <c r="A382" s="105"/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1:11" ht="11.25">
      <c r="A383" s="105"/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1:11" ht="11.25">
      <c r="A384" s="105"/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1:11" ht="11.25">
      <c r="A385" s="105"/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1:11" ht="11.25">
      <c r="A386" s="105"/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1:11" ht="11.25">
      <c r="A387" s="105"/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1:11" ht="11.25">
      <c r="A388" s="105"/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1:11" ht="11.25">
      <c r="A389" s="105"/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1:11" ht="11.25">
      <c r="A390" s="105"/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1:11" ht="11.25">
      <c r="A391" s="105"/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1:11" ht="11.25">
      <c r="A392" s="105"/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1:11" ht="11.25">
      <c r="A393" s="105"/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1:11" ht="11.25">
      <c r="A394" s="105"/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1:11" ht="11.25">
      <c r="A395" s="105"/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1:11" ht="11.25">
      <c r="A396" s="105"/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1:11" ht="11.25">
      <c r="A397" s="105"/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1:11" ht="11.25">
      <c r="A398" s="105"/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1:11" ht="11.25">
      <c r="A399" s="105"/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1:11" ht="11.25">
      <c r="A400" s="105"/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1:11" ht="11.25">
      <c r="A401" s="105"/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1:11" ht="11.25">
      <c r="A402" s="105"/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1:11" ht="11.25">
      <c r="A403" s="105"/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1:11" ht="11.25">
      <c r="A404" s="105"/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1:11" ht="11.25">
      <c r="A405" s="105"/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1:11" ht="11.25">
      <c r="A406" s="105"/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1:11" ht="11.25">
      <c r="A407" s="105"/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1:11" ht="11.25">
      <c r="A408" s="105"/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1:11" ht="11.25">
      <c r="A409" s="105"/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1:11" ht="11.25">
      <c r="A410" s="105"/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1:11" ht="11.25">
      <c r="A411" s="105"/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1:11" ht="11.25">
      <c r="A412" s="105"/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1:11" ht="11.25">
      <c r="A413" s="105"/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1:11" ht="11.25">
      <c r="A414" s="105"/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1:11" ht="11.25">
      <c r="A415" s="105"/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1:11" ht="11.25">
      <c r="A416" s="105"/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1:11" ht="11.25">
      <c r="A417" s="105"/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1:11" ht="11.25">
      <c r="A418" s="105"/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1:11" ht="11.25">
      <c r="A419" s="105"/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1:11" ht="11.25">
      <c r="A420" s="105"/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1:11" ht="11.25">
      <c r="A421" s="105"/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1:11" ht="11.25">
      <c r="A422" s="105"/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1:11" ht="11.25">
      <c r="A423" s="105"/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1:11" ht="11.25">
      <c r="A424" s="105"/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1:11" ht="11.25">
      <c r="A425" s="105"/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1:11" ht="11.25">
      <c r="A426" s="105"/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1:11" ht="11.25">
      <c r="A427" s="105"/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1:11" ht="11.25">
      <c r="A428" s="105"/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1:11" ht="11.25">
      <c r="A429" s="105"/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1:11" ht="11.25">
      <c r="A430" s="105"/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1:11" ht="11.25">
      <c r="A431" s="105"/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1:11" ht="11.25">
      <c r="A432" s="105"/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1:11" ht="11.25">
      <c r="A433" s="105"/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1:11" ht="11.25">
      <c r="A434" s="105"/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1:11" ht="11.25">
      <c r="A435" s="105"/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1:11" ht="11.25">
      <c r="A436" s="105"/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1:11" ht="11.25">
      <c r="A437" s="105"/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1:11" ht="11.25">
      <c r="A438" s="105"/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1:11" ht="11.25">
      <c r="A439" s="105"/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1:11" ht="11.25">
      <c r="A440" s="105"/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1:11" ht="11.25">
      <c r="A441" s="105"/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1:11" ht="11.25">
      <c r="A442" s="105"/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1:11" ht="11.25">
      <c r="A443" s="105"/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1:11" ht="11.25">
      <c r="A444" s="105"/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1:11" ht="11.25">
      <c r="A445" s="105"/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1:11" ht="11.25">
      <c r="A446" s="105"/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1:11" ht="11.25">
      <c r="A447" s="105"/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1:11" ht="11.25">
      <c r="A448" s="105"/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1:11" ht="11.25">
      <c r="A449" s="105"/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1:11" ht="11.25">
      <c r="A450" s="105"/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1:11" ht="11.25">
      <c r="A451" s="105"/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1:11" ht="11.25">
      <c r="A452" s="105"/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1:11" ht="11.25">
      <c r="A453" s="105"/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1:11" ht="11.25">
      <c r="A454" s="105"/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1:11" ht="11.25">
      <c r="A455" s="105"/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1:11" ht="11.25">
      <c r="A456" s="105"/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1:11" ht="11.25">
      <c r="A457" s="105"/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1:11" ht="11.25">
      <c r="A458" s="105"/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1:11" ht="11.25">
      <c r="A459" s="105"/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1:11" ht="11.25">
      <c r="A460" s="105"/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1:11" ht="11.25">
      <c r="A461" s="105"/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1:11" ht="11.25">
      <c r="A462" s="105"/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1:11" ht="11.25">
      <c r="A463" s="105"/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1:11" ht="11.25">
      <c r="A464" s="105"/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1:11" ht="11.25">
      <c r="A465" s="105"/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1:11" ht="11.25">
      <c r="A466" s="105"/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1:11" ht="11.25">
      <c r="A467" s="105"/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1:11" ht="11.25">
      <c r="A468" s="105"/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1:11" ht="11.25">
      <c r="A469" s="105"/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1:5" ht="11.25">
      <c r="A470" s="105"/>
      <c r="B470" s="106"/>
      <c r="E470" s="107"/>
    </row>
    <row r="471" ht="11.25">
      <c r="B471" s="106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1.421875" style="96" bestFit="1" customWidth="1"/>
    <col min="2" max="2" width="34.421875" style="97" customWidth="1"/>
    <col min="3" max="3" width="18.57421875" style="97" customWidth="1"/>
    <col min="4" max="4" width="12.00390625" style="97" customWidth="1"/>
    <col min="5" max="5" width="14.28125" style="3" customWidth="1"/>
    <col min="6" max="6" width="13.421875" style="3" bestFit="1" customWidth="1"/>
    <col min="7" max="7" width="12.421875" style="3" bestFit="1" customWidth="1"/>
    <col min="8" max="8" width="16.7109375" style="3" customWidth="1"/>
    <col min="9" max="9" width="9.7109375" style="3" customWidth="1"/>
    <col min="10" max="10" width="10.28125" style="3" customWidth="1"/>
    <col min="11" max="11" width="10.00390625" style="3" bestFit="1" customWidth="1"/>
    <col min="12" max="13" width="12.28125" style="3" bestFit="1" customWidth="1"/>
    <col min="14" max="16384" width="11.421875" style="1" customWidth="1"/>
  </cols>
  <sheetData>
    <row r="1" spans="1:13" ht="24" customHeight="1">
      <c r="A1" s="290" t="s">
        <v>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s="13" customFormat="1" ht="67.5">
      <c r="A2" s="11" t="s">
        <v>22</v>
      </c>
      <c r="B2" s="11" t="s">
        <v>23</v>
      </c>
      <c r="C2" s="12" t="s">
        <v>129</v>
      </c>
      <c r="D2" s="12" t="s">
        <v>138</v>
      </c>
      <c r="E2" s="240" t="s">
        <v>132</v>
      </c>
      <c r="F2" s="98" t="s">
        <v>82</v>
      </c>
      <c r="G2" s="98" t="s">
        <v>81</v>
      </c>
      <c r="H2" s="98" t="s">
        <v>133</v>
      </c>
      <c r="I2" s="98" t="s">
        <v>130</v>
      </c>
      <c r="J2" s="12" t="s">
        <v>131</v>
      </c>
      <c r="K2" s="98" t="s">
        <v>134</v>
      </c>
      <c r="L2" s="98" t="s">
        <v>139</v>
      </c>
      <c r="M2" s="98" t="s">
        <v>140</v>
      </c>
      <c r="N2" s="66">
        <v>1105480</v>
      </c>
    </row>
    <row r="3" spans="1:14" ht="12.75">
      <c r="A3" s="95"/>
      <c r="B3" s="16"/>
      <c r="C3" s="1"/>
      <c r="D3" s="1"/>
      <c r="E3" s="1"/>
      <c r="F3" s="64"/>
      <c r="G3" s="1"/>
      <c r="H3" s="1"/>
      <c r="I3" s="1"/>
      <c r="J3" s="1"/>
      <c r="K3" s="116"/>
      <c r="L3" s="116">
        <v>2021</v>
      </c>
      <c r="M3" s="116">
        <v>2022</v>
      </c>
      <c r="N3" s="1">
        <v>11054801</v>
      </c>
    </row>
    <row r="4" spans="1:13" s="13" customFormat="1" ht="12.75">
      <c r="A4" s="112"/>
      <c r="B4" s="113"/>
      <c r="C4" s="203"/>
      <c r="D4" s="203"/>
      <c r="E4" s="114"/>
      <c r="F4" s="114"/>
      <c r="G4" s="114"/>
      <c r="H4" s="114"/>
      <c r="I4" s="114"/>
      <c r="J4" s="123"/>
      <c r="K4" s="114"/>
      <c r="L4" s="114"/>
      <c r="M4" s="114"/>
    </row>
    <row r="5" spans="1:13" ht="12.75">
      <c r="A5" s="145"/>
      <c r="B5" s="146" t="s">
        <v>107</v>
      </c>
      <c r="C5" s="147">
        <v>16920687</v>
      </c>
      <c r="D5" s="147">
        <v>16406840</v>
      </c>
      <c r="E5" s="147">
        <v>9641705</v>
      </c>
      <c r="F5" s="148">
        <v>994065</v>
      </c>
      <c r="G5" s="147">
        <v>1881462</v>
      </c>
      <c r="H5" s="147">
        <v>2747625</v>
      </c>
      <c r="I5" s="241">
        <v>20000</v>
      </c>
      <c r="J5" s="242">
        <v>180000</v>
      </c>
      <c r="K5" s="153">
        <v>941983</v>
      </c>
      <c r="L5" s="153">
        <v>13370515</v>
      </c>
      <c r="M5" s="153">
        <v>13478142</v>
      </c>
    </row>
    <row r="6" spans="1:13" s="13" customFormat="1" ht="12.75">
      <c r="A6" s="149">
        <v>3</v>
      </c>
      <c r="B6" s="150" t="s">
        <v>24</v>
      </c>
      <c r="C6" s="151">
        <v>13994492</v>
      </c>
      <c r="D6" s="151">
        <v>13442705</v>
      </c>
      <c r="E6" s="151">
        <v>9641705</v>
      </c>
      <c r="F6" s="151">
        <v>994065</v>
      </c>
      <c r="G6" s="151">
        <v>695500</v>
      </c>
      <c r="H6" s="151">
        <v>1887000</v>
      </c>
      <c r="I6" s="151">
        <v>20000</v>
      </c>
      <c r="J6" s="243">
        <v>180000</v>
      </c>
      <c r="K6" s="152">
        <v>25000</v>
      </c>
      <c r="L6" s="152">
        <v>13370515</v>
      </c>
      <c r="M6" s="152">
        <v>13478142</v>
      </c>
    </row>
    <row r="7" spans="1:13" s="13" customFormat="1" ht="12.75">
      <c r="A7" s="125">
        <v>31</v>
      </c>
      <c r="B7" s="126" t="s">
        <v>25</v>
      </c>
      <c r="C7" s="139">
        <v>10456250</v>
      </c>
      <c r="D7" s="139">
        <v>10558705</v>
      </c>
      <c r="E7" s="139">
        <v>9641705</v>
      </c>
      <c r="F7" s="127"/>
      <c r="G7" s="139"/>
      <c r="H7" s="127">
        <v>917000</v>
      </c>
      <c r="I7" s="127"/>
      <c r="J7" s="244"/>
      <c r="K7" s="127"/>
      <c r="L7" s="127">
        <v>10850535</v>
      </c>
      <c r="M7" s="127">
        <v>10941262</v>
      </c>
    </row>
    <row r="8" spans="1:13" ht="12.75">
      <c r="A8" s="131">
        <v>311</v>
      </c>
      <c r="B8" s="132" t="s">
        <v>26</v>
      </c>
      <c r="C8" s="137">
        <v>8594250</v>
      </c>
      <c r="D8" s="261">
        <v>8585415</v>
      </c>
      <c r="E8" s="261">
        <v>7955415</v>
      </c>
      <c r="F8" s="134"/>
      <c r="G8" s="134"/>
      <c r="H8" s="133">
        <v>630000</v>
      </c>
      <c r="I8" s="134"/>
      <c r="J8" s="135"/>
      <c r="K8" s="134"/>
      <c r="L8" s="134"/>
      <c r="M8" s="134"/>
    </row>
    <row r="9" spans="1:13" ht="12.75">
      <c r="A9" s="120">
        <v>3111</v>
      </c>
      <c r="B9" s="118" t="s">
        <v>46</v>
      </c>
      <c r="C9" s="211">
        <v>8594250</v>
      </c>
      <c r="D9" s="211">
        <v>8585415</v>
      </c>
      <c r="E9" s="211">
        <v>7955415</v>
      </c>
      <c r="F9" s="116"/>
      <c r="G9" s="116"/>
      <c r="H9" s="116">
        <v>630000</v>
      </c>
      <c r="I9" s="116"/>
      <c r="J9" s="192"/>
      <c r="K9" s="116"/>
      <c r="L9" s="116"/>
      <c r="M9" s="116"/>
    </row>
    <row r="10" spans="1:13" ht="12.75">
      <c r="A10" s="119">
        <v>312</v>
      </c>
      <c r="B10" s="122" t="s">
        <v>27</v>
      </c>
      <c r="C10" s="127">
        <v>360000</v>
      </c>
      <c r="D10" s="139">
        <v>426290</v>
      </c>
      <c r="E10" s="139">
        <v>326290</v>
      </c>
      <c r="F10" s="129"/>
      <c r="G10" s="129"/>
      <c r="H10" s="140">
        <v>100000</v>
      </c>
      <c r="I10" s="129"/>
      <c r="J10" s="130"/>
      <c r="K10" s="129"/>
      <c r="L10" s="129"/>
      <c r="M10" s="129"/>
    </row>
    <row r="11" spans="1:13" s="13" customFormat="1" ht="12.75">
      <c r="A11" s="119">
        <v>3121</v>
      </c>
      <c r="B11" s="122" t="s">
        <v>27</v>
      </c>
      <c r="C11" s="141">
        <v>360000</v>
      </c>
      <c r="D11" s="211">
        <v>426290</v>
      </c>
      <c r="E11" s="211">
        <v>326290</v>
      </c>
      <c r="F11" s="255"/>
      <c r="G11" s="255"/>
      <c r="H11" s="255">
        <v>100000</v>
      </c>
      <c r="I11" s="141"/>
      <c r="J11" s="257"/>
      <c r="K11" s="141"/>
      <c r="L11" s="141"/>
      <c r="M11" s="141"/>
    </row>
    <row r="12" spans="1:13" ht="12.75">
      <c r="A12" s="119">
        <v>313</v>
      </c>
      <c r="B12" s="122" t="s">
        <v>28</v>
      </c>
      <c r="C12" s="127">
        <v>1502000</v>
      </c>
      <c r="D12" s="139">
        <v>1547000</v>
      </c>
      <c r="E12" s="139">
        <v>1360000</v>
      </c>
      <c r="F12" s="129"/>
      <c r="G12" s="129"/>
      <c r="H12" s="140">
        <v>187000</v>
      </c>
      <c r="I12" s="129"/>
      <c r="J12" s="130"/>
      <c r="K12" s="129"/>
      <c r="L12" s="129"/>
      <c r="M12" s="129"/>
    </row>
    <row r="13" spans="1:13" ht="12.75">
      <c r="A13" s="120">
        <v>3132</v>
      </c>
      <c r="B13" s="122" t="s">
        <v>47</v>
      </c>
      <c r="C13" s="141">
        <v>1150000</v>
      </c>
      <c r="D13" s="211">
        <v>1307000</v>
      </c>
      <c r="E13" s="211">
        <v>1200000</v>
      </c>
      <c r="F13" s="116"/>
      <c r="G13" s="116"/>
      <c r="H13" s="116">
        <v>107000</v>
      </c>
      <c r="I13" s="116"/>
      <c r="J13" s="236"/>
      <c r="K13" s="116"/>
      <c r="L13" s="116"/>
      <c r="M13" s="116"/>
    </row>
    <row r="14" spans="1:13" ht="12.75">
      <c r="A14" s="120">
        <v>3133</v>
      </c>
      <c r="B14" s="122" t="s">
        <v>48</v>
      </c>
      <c r="C14" s="141">
        <v>352000</v>
      </c>
      <c r="D14" s="211">
        <v>240000</v>
      </c>
      <c r="E14" s="211">
        <v>160000</v>
      </c>
      <c r="F14" s="116"/>
      <c r="G14" s="121"/>
      <c r="H14" s="121">
        <v>80000</v>
      </c>
      <c r="I14" s="116"/>
      <c r="J14" s="236"/>
      <c r="K14" s="116"/>
      <c r="L14" s="116"/>
      <c r="M14" s="116"/>
    </row>
    <row r="15" spans="1:13" ht="12.75">
      <c r="A15" s="125">
        <v>32</v>
      </c>
      <c r="B15" s="128" t="s">
        <v>29</v>
      </c>
      <c r="C15" s="139">
        <v>3490242</v>
      </c>
      <c r="D15" s="139">
        <v>2844565</v>
      </c>
      <c r="E15" s="139"/>
      <c r="F15" s="226">
        <v>969065</v>
      </c>
      <c r="G15" s="226">
        <v>690500</v>
      </c>
      <c r="H15" s="222">
        <v>960000</v>
      </c>
      <c r="I15" s="226">
        <v>20000</v>
      </c>
      <c r="J15" s="238">
        <v>180000</v>
      </c>
      <c r="K15" s="129">
        <v>25000</v>
      </c>
      <c r="L15" s="129">
        <v>2494980</v>
      </c>
      <c r="M15" s="129">
        <v>2510880</v>
      </c>
    </row>
    <row r="16" spans="1:13" s="13" customFormat="1" ht="12.75">
      <c r="A16" s="131">
        <v>321</v>
      </c>
      <c r="B16" s="136" t="s">
        <v>30</v>
      </c>
      <c r="C16" s="207">
        <v>1087000</v>
      </c>
      <c r="D16" s="207">
        <v>832565</v>
      </c>
      <c r="E16" s="225"/>
      <c r="F16" s="225">
        <v>372565</v>
      </c>
      <c r="G16" s="223">
        <v>100000</v>
      </c>
      <c r="H16" s="223">
        <v>160000</v>
      </c>
      <c r="I16" s="228">
        <v>20000</v>
      </c>
      <c r="J16" s="239">
        <v>180000</v>
      </c>
      <c r="K16" s="137"/>
      <c r="L16" s="137">
        <v>1530203</v>
      </c>
      <c r="M16" s="137">
        <v>1548492</v>
      </c>
    </row>
    <row r="17" spans="1:13" ht="12.75">
      <c r="A17" s="120">
        <v>3211</v>
      </c>
      <c r="B17" s="118" t="s">
        <v>49</v>
      </c>
      <c r="C17" s="224">
        <v>547000</v>
      </c>
      <c r="D17" s="256">
        <v>310000</v>
      </c>
      <c r="E17" s="219"/>
      <c r="F17" s="219">
        <v>40000</v>
      </c>
      <c r="G17" s="219">
        <v>30000</v>
      </c>
      <c r="H17" s="219">
        <v>40000</v>
      </c>
      <c r="I17" s="219">
        <v>20000</v>
      </c>
      <c r="J17" s="235">
        <v>180000</v>
      </c>
      <c r="K17" s="116"/>
      <c r="L17" s="116"/>
      <c r="M17" s="116"/>
    </row>
    <row r="18" spans="1:13" s="13" customFormat="1" ht="12.75">
      <c r="A18" s="120">
        <v>3212</v>
      </c>
      <c r="B18" s="122" t="s">
        <v>50</v>
      </c>
      <c r="C18" s="224">
        <v>350000</v>
      </c>
      <c r="D18" s="256">
        <v>322565</v>
      </c>
      <c r="E18" s="219"/>
      <c r="F18" s="219">
        <v>272565</v>
      </c>
      <c r="G18" s="220"/>
      <c r="H18" s="220">
        <v>50000</v>
      </c>
      <c r="I18" s="114"/>
      <c r="J18" s="237"/>
      <c r="K18" s="114"/>
      <c r="L18" s="114"/>
      <c r="M18" s="114"/>
    </row>
    <row r="19" spans="1:13" s="13" customFormat="1" ht="12.75">
      <c r="A19" s="120">
        <v>3213</v>
      </c>
      <c r="B19" s="122" t="s">
        <v>51</v>
      </c>
      <c r="C19" s="224">
        <f>SUM(F19:I19)</f>
        <v>135000</v>
      </c>
      <c r="D19" s="256">
        <v>135000</v>
      </c>
      <c r="E19" s="219"/>
      <c r="F19" s="219">
        <v>50000</v>
      </c>
      <c r="G19" s="219">
        <v>55000</v>
      </c>
      <c r="H19" s="220">
        <v>30000</v>
      </c>
      <c r="I19" s="114"/>
      <c r="J19" s="237"/>
      <c r="K19" s="114"/>
      <c r="L19" s="114"/>
      <c r="M19" s="114"/>
    </row>
    <row r="20" spans="1:13" ht="12.75">
      <c r="A20" s="120">
        <v>3214</v>
      </c>
      <c r="B20" s="122" t="s">
        <v>71</v>
      </c>
      <c r="C20" s="224">
        <v>45000</v>
      </c>
      <c r="D20" s="256">
        <v>65000</v>
      </c>
      <c r="E20" s="219"/>
      <c r="F20" s="219">
        <v>10000</v>
      </c>
      <c r="G20" s="219">
        <v>15000</v>
      </c>
      <c r="H20" s="220">
        <v>40000</v>
      </c>
      <c r="I20" s="116"/>
      <c r="J20" s="124"/>
      <c r="K20" s="116"/>
      <c r="L20" s="116"/>
      <c r="M20" s="116"/>
    </row>
    <row r="21" spans="1:13" ht="12.75">
      <c r="A21" s="131">
        <v>322</v>
      </c>
      <c r="B21" s="136" t="s">
        <v>31</v>
      </c>
      <c r="C21" s="229">
        <v>1083300</v>
      </c>
      <c r="D21" s="229">
        <v>863800</v>
      </c>
      <c r="E21" s="227"/>
      <c r="F21" s="227">
        <v>305300</v>
      </c>
      <c r="G21" s="227">
        <v>358500</v>
      </c>
      <c r="H21" s="223">
        <v>200000</v>
      </c>
      <c r="I21" s="134"/>
      <c r="J21" s="135"/>
      <c r="K21" s="134"/>
      <c r="L21" s="134"/>
      <c r="M21" s="134"/>
    </row>
    <row r="22" spans="1:13" ht="12.75">
      <c r="A22" s="120">
        <v>3221</v>
      </c>
      <c r="B22" s="122" t="s">
        <v>52</v>
      </c>
      <c r="C22" s="230">
        <v>162500</v>
      </c>
      <c r="D22" s="258">
        <v>152500</v>
      </c>
      <c r="E22" s="219"/>
      <c r="F22" s="219">
        <v>80000</v>
      </c>
      <c r="G22" s="219">
        <v>37500</v>
      </c>
      <c r="H22" s="219">
        <v>35000</v>
      </c>
      <c r="I22" s="116"/>
      <c r="J22" s="124"/>
      <c r="K22" s="116"/>
      <c r="L22" s="116"/>
      <c r="M22" s="116"/>
    </row>
    <row r="23" spans="1:13" ht="12.75">
      <c r="A23" s="120">
        <v>3222</v>
      </c>
      <c r="B23" s="122" t="s">
        <v>53</v>
      </c>
      <c r="C23" s="230">
        <v>418000</v>
      </c>
      <c r="D23" s="258">
        <v>310000</v>
      </c>
      <c r="E23" s="219"/>
      <c r="F23" s="219">
        <v>50000</v>
      </c>
      <c r="G23" s="219">
        <v>220000</v>
      </c>
      <c r="H23" s="220">
        <v>40000</v>
      </c>
      <c r="I23" s="116"/>
      <c r="J23" s="192"/>
      <c r="K23" s="116"/>
      <c r="L23" s="116"/>
      <c r="M23" s="116"/>
    </row>
    <row r="24" spans="1:13" ht="12.75">
      <c r="A24" s="120">
        <v>3223</v>
      </c>
      <c r="B24" s="122" t="s">
        <v>54</v>
      </c>
      <c r="C24" s="230">
        <v>424000</v>
      </c>
      <c r="D24" s="258">
        <v>320000</v>
      </c>
      <c r="E24" s="219"/>
      <c r="F24" s="219">
        <v>150000</v>
      </c>
      <c r="G24" s="219">
        <v>70000</v>
      </c>
      <c r="H24" s="219">
        <v>100000</v>
      </c>
      <c r="I24" s="116"/>
      <c r="J24" s="124"/>
      <c r="K24" s="116"/>
      <c r="L24" s="116"/>
      <c r="M24" s="116"/>
    </row>
    <row r="25" spans="1:13" ht="12.75">
      <c r="A25" s="120">
        <v>3224</v>
      </c>
      <c r="B25" s="122" t="s">
        <v>55</v>
      </c>
      <c r="C25" s="230">
        <v>60000</v>
      </c>
      <c r="D25" s="258">
        <v>65000</v>
      </c>
      <c r="E25" s="219"/>
      <c r="F25" s="219">
        <v>20000</v>
      </c>
      <c r="G25" s="219">
        <v>25000</v>
      </c>
      <c r="H25" s="220">
        <v>20000</v>
      </c>
      <c r="I25" s="116"/>
      <c r="J25" s="124"/>
      <c r="K25" s="116"/>
      <c r="L25" s="116"/>
      <c r="M25" s="116"/>
    </row>
    <row r="26" spans="1:13" ht="12.75">
      <c r="A26" s="120">
        <v>3225</v>
      </c>
      <c r="B26" s="122" t="s">
        <v>69</v>
      </c>
      <c r="C26" s="231">
        <v>18800</v>
      </c>
      <c r="D26" s="259">
        <v>16300</v>
      </c>
      <c r="E26" s="220"/>
      <c r="F26" s="220">
        <v>5300</v>
      </c>
      <c r="G26" s="219">
        <v>6000</v>
      </c>
      <c r="H26" s="219">
        <v>5000</v>
      </c>
      <c r="I26" s="116"/>
      <c r="J26" s="124"/>
      <c r="K26" s="116"/>
      <c r="L26" s="116"/>
      <c r="M26" s="116"/>
    </row>
    <row r="27" spans="1:13" ht="12.75">
      <c r="A27" s="131">
        <v>323</v>
      </c>
      <c r="B27" s="136" t="s">
        <v>32</v>
      </c>
      <c r="C27" s="229">
        <v>1152950</v>
      </c>
      <c r="D27" s="229">
        <v>939200</v>
      </c>
      <c r="E27" s="133"/>
      <c r="F27" s="133">
        <v>251200</v>
      </c>
      <c r="G27" s="204">
        <v>145000</v>
      </c>
      <c r="H27" s="204">
        <v>508000</v>
      </c>
      <c r="I27" s="134"/>
      <c r="J27" s="135"/>
      <c r="K27" s="134">
        <v>25000</v>
      </c>
      <c r="L27" s="134">
        <v>737000</v>
      </c>
      <c r="M27" s="134">
        <v>737388</v>
      </c>
    </row>
    <row r="28" spans="1:13" ht="12.75">
      <c r="A28" s="120">
        <v>3231</v>
      </c>
      <c r="B28" s="122" t="s">
        <v>56</v>
      </c>
      <c r="C28" s="205">
        <v>132000</v>
      </c>
      <c r="D28" s="246">
        <v>105000</v>
      </c>
      <c r="E28" s="219"/>
      <c r="F28" s="219">
        <v>40000</v>
      </c>
      <c r="G28" s="220">
        <v>15000</v>
      </c>
      <c r="H28" s="219">
        <v>50000</v>
      </c>
      <c r="I28" s="116"/>
      <c r="J28" s="124"/>
      <c r="K28" s="116"/>
      <c r="L28" s="116"/>
      <c r="M28" s="116"/>
    </row>
    <row r="29" spans="1:13" ht="12.75">
      <c r="A29" s="120">
        <v>3232</v>
      </c>
      <c r="B29" s="122" t="s">
        <v>57</v>
      </c>
      <c r="C29" s="205">
        <v>31250</v>
      </c>
      <c r="D29" s="246">
        <v>32000</v>
      </c>
      <c r="E29" s="219"/>
      <c r="F29" s="219">
        <v>5000</v>
      </c>
      <c r="G29" s="219">
        <v>15000</v>
      </c>
      <c r="H29" s="220">
        <v>12000</v>
      </c>
      <c r="I29" s="116"/>
      <c r="J29" s="124"/>
      <c r="K29" s="116"/>
      <c r="L29" s="116"/>
      <c r="M29" s="116"/>
    </row>
    <row r="30" spans="1:13" ht="12.75">
      <c r="A30" s="120">
        <v>3233</v>
      </c>
      <c r="B30" s="122" t="s">
        <v>58</v>
      </c>
      <c r="C30" s="206">
        <v>145000</v>
      </c>
      <c r="D30" s="260">
        <v>90000</v>
      </c>
      <c r="E30" s="219"/>
      <c r="F30" s="219">
        <v>10000</v>
      </c>
      <c r="G30" s="220">
        <v>20000</v>
      </c>
      <c r="H30" s="220">
        <v>60000</v>
      </c>
      <c r="I30" s="116"/>
      <c r="J30" s="124"/>
      <c r="K30" s="116"/>
      <c r="L30" s="116"/>
      <c r="M30" s="116"/>
    </row>
    <row r="31" spans="1:13" ht="12.75">
      <c r="A31" s="120">
        <v>3234</v>
      </c>
      <c r="B31" s="122" t="s">
        <v>59</v>
      </c>
      <c r="C31" s="205">
        <v>60000</v>
      </c>
      <c r="D31" s="246">
        <v>55000</v>
      </c>
      <c r="E31" s="219"/>
      <c r="F31" s="219">
        <v>20000</v>
      </c>
      <c r="G31" s="220">
        <v>20000</v>
      </c>
      <c r="H31" s="220">
        <v>15000</v>
      </c>
      <c r="I31" s="116"/>
      <c r="J31" s="124"/>
      <c r="K31" s="116"/>
      <c r="L31" s="116"/>
      <c r="M31" s="116"/>
    </row>
    <row r="32" spans="1:13" ht="12.75">
      <c r="A32" s="120">
        <v>3235</v>
      </c>
      <c r="B32" s="122" t="s">
        <v>60</v>
      </c>
      <c r="C32" s="205">
        <v>50000</v>
      </c>
      <c r="D32" s="246"/>
      <c r="E32" s="220"/>
      <c r="F32" s="220"/>
      <c r="G32" s="220"/>
      <c r="H32" s="220"/>
      <c r="I32" s="116"/>
      <c r="J32" s="124"/>
      <c r="K32" s="116"/>
      <c r="L32" s="116"/>
      <c r="M32" s="116"/>
    </row>
    <row r="33" spans="1:13" ht="12.75">
      <c r="A33" s="120">
        <v>3236</v>
      </c>
      <c r="B33" s="122" t="s">
        <v>61</v>
      </c>
      <c r="C33" s="205">
        <v>54200</v>
      </c>
      <c r="D33" s="246">
        <v>35200</v>
      </c>
      <c r="E33" s="246"/>
      <c r="F33" s="246">
        <v>15200</v>
      </c>
      <c r="G33" s="220">
        <v>20000</v>
      </c>
      <c r="H33" s="220">
        <v>10000</v>
      </c>
      <c r="I33" s="214"/>
      <c r="J33" s="116"/>
      <c r="K33" s="124"/>
      <c r="L33" s="116"/>
      <c r="M33" s="116"/>
    </row>
    <row r="34" spans="1:13" ht="12.75">
      <c r="A34" s="120">
        <v>3237</v>
      </c>
      <c r="B34" s="122" t="s">
        <v>62</v>
      </c>
      <c r="C34" s="205">
        <v>280000</v>
      </c>
      <c r="D34" s="246">
        <v>366000</v>
      </c>
      <c r="E34" s="246"/>
      <c r="F34" s="246">
        <v>60000</v>
      </c>
      <c r="G34" s="219">
        <v>75000</v>
      </c>
      <c r="H34" s="220">
        <v>231000</v>
      </c>
      <c r="I34" s="213"/>
      <c r="J34" s="116"/>
      <c r="K34" s="124"/>
      <c r="L34" s="116"/>
      <c r="M34" s="116"/>
    </row>
    <row r="35" spans="1:13" ht="12.75">
      <c r="A35" s="120">
        <v>3238</v>
      </c>
      <c r="B35" s="122" t="s">
        <v>63</v>
      </c>
      <c r="C35" s="205">
        <v>65000</v>
      </c>
      <c r="D35" s="246">
        <v>55000</v>
      </c>
      <c r="E35" s="246"/>
      <c r="F35" s="246">
        <v>25000</v>
      </c>
      <c r="G35" s="219"/>
      <c r="H35" s="220">
        <v>30000</v>
      </c>
      <c r="I35" s="214"/>
      <c r="J35" s="116"/>
      <c r="K35" s="124"/>
      <c r="L35" s="116"/>
      <c r="M35" s="116"/>
    </row>
    <row r="36" spans="1:13" ht="12.75">
      <c r="A36" s="120">
        <v>3239</v>
      </c>
      <c r="B36" s="122" t="s">
        <v>78</v>
      </c>
      <c r="C36" s="265">
        <v>137500</v>
      </c>
      <c r="D36" s="246">
        <v>100000</v>
      </c>
      <c r="E36" s="262"/>
      <c r="F36" s="262"/>
      <c r="G36" s="263"/>
      <c r="H36" s="266">
        <v>100000</v>
      </c>
      <c r="I36" s="264"/>
      <c r="J36" s="116"/>
      <c r="K36" s="124"/>
      <c r="L36" s="116"/>
      <c r="M36" s="116"/>
    </row>
    <row r="37" spans="1:13" ht="12.75">
      <c r="A37" s="120">
        <v>3239</v>
      </c>
      <c r="B37" s="122" t="s">
        <v>64</v>
      </c>
      <c r="C37" s="205">
        <v>198000</v>
      </c>
      <c r="D37" s="246">
        <v>101000</v>
      </c>
      <c r="E37" s="246"/>
      <c r="F37" s="246">
        <v>76000</v>
      </c>
      <c r="G37" s="219"/>
      <c r="H37" s="219"/>
      <c r="I37" s="213"/>
      <c r="J37" s="116"/>
      <c r="K37" s="124">
        <v>25000</v>
      </c>
      <c r="L37" s="116"/>
      <c r="M37" s="116"/>
    </row>
    <row r="38" spans="1:13" ht="12.75">
      <c r="A38" s="142">
        <v>329</v>
      </c>
      <c r="B38" s="143" t="s">
        <v>33</v>
      </c>
      <c r="C38" s="208">
        <v>166992</v>
      </c>
      <c r="D38" s="208">
        <v>209000</v>
      </c>
      <c r="E38" s="208"/>
      <c r="F38" s="208">
        <v>40000</v>
      </c>
      <c r="G38" s="221">
        <v>77000</v>
      </c>
      <c r="H38" s="221">
        <v>92000</v>
      </c>
      <c r="I38" s="216"/>
      <c r="J38" s="134"/>
      <c r="K38" s="135"/>
      <c r="L38" s="134">
        <v>227777</v>
      </c>
      <c r="M38" s="134">
        <v>225000</v>
      </c>
    </row>
    <row r="39" spans="1:13" ht="12.75">
      <c r="A39" s="120">
        <v>3291</v>
      </c>
      <c r="B39" s="122" t="s">
        <v>70</v>
      </c>
      <c r="C39" s="205">
        <v>40000</v>
      </c>
      <c r="D39" s="246">
        <v>35000</v>
      </c>
      <c r="E39" s="246"/>
      <c r="F39" s="246">
        <v>35000</v>
      </c>
      <c r="G39" s="220"/>
      <c r="H39" s="220"/>
      <c r="I39" s="214"/>
      <c r="J39" s="116"/>
      <c r="K39" s="124"/>
      <c r="L39" s="116"/>
      <c r="M39" s="116"/>
    </row>
    <row r="40" spans="1:13" ht="12.75">
      <c r="A40" s="120">
        <v>3292</v>
      </c>
      <c r="B40" s="122" t="s">
        <v>65</v>
      </c>
      <c r="C40" s="205">
        <v>30000</v>
      </c>
      <c r="D40" s="246">
        <v>102000</v>
      </c>
      <c r="E40" s="246"/>
      <c r="F40" s="246"/>
      <c r="G40" s="220">
        <v>22000</v>
      </c>
      <c r="H40" s="220">
        <v>80000</v>
      </c>
      <c r="I40" s="214"/>
      <c r="J40" s="116"/>
      <c r="K40" s="124"/>
      <c r="L40" s="116"/>
      <c r="M40" s="116"/>
    </row>
    <row r="41" spans="1:13" ht="12.75">
      <c r="A41" s="120">
        <v>3294</v>
      </c>
      <c r="B41" s="122" t="s">
        <v>66</v>
      </c>
      <c r="C41" s="205">
        <v>6000</v>
      </c>
      <c r="D41" s="246">
        <v>7000</v>
      </c>
      <c r="E41" s="246"/>
      <c r="F41" s="246"/>
      <c r="G41" s="220">
        <v>5000</v>
      </c>
      <c r="H41" s="220">
        <v>2000</v>
      </c>
      <c r="I41" s="214"/>
      <c r="J41" s="116"/>
      <c r="K41" s="124"/>
      <c r="L41" s="116"/>
      <c r="M41" s="116"/>
    </row>
    <row r="42" spans="1:13" ht="12.75">
      <c r="A42" s="120">
        <v>329</v>
      </c>
      <c r="B42" s="122" t="s">
        <v>126</v>
      </c>
      <c r="C42" s="205"/>
      <c r="D42" s="246"/>
      <c r="E42" s="246"/>
      <c r="F42" s="246"/>
      <c r="G42" s="220"/>
      <c r="H42" s="220"/>
      <c r="I42" s="213"/>
      <c r="J42" s="116"/>
      <c r="K42" s="124"/>
      <c r="L42" s="116"/>
      <c r="M42" s="116"/>
    </row>
    <row r="43" spans="1:13" ht="12.75">
      <c r="A43" s="120">
        <v>3299</v>
      </c>
      <c r="B43" s="122" t="s">
        <v>33</v>
      </c>
      <c r="C43" s="205">
        <v>90992</v>
      </c>
      <c r="D43" s="246">
        <v>65000</v>
      </c>
      <c r="E43" s="246"/>
      <c r="F43" s="246">
        <v>5000</v>
      </c>
      <c r="G43" s="219">
        <v>50000</v>
      </c>
      <c r="H43" s="220">
        <v>10000</v>
      </c>
      <c r="I43" s="213"/>
      <c r="J43" s="121"/>
      <c r="K43" s="124"/>
      <c r="L43" s="116"/>
      <c r="M43" s="116"/>
    </row>
    <row r="44" spans="1:13" ht="12.75">
      <c r="A44" s="125">
        <v>34</v>
      </c>
      <c r="B44" s="128" t="s">
        <v>34</v>
      </c>
      <c r="C44" s="205">
        <v>48000</v>
      </c>
      <c r="D44" s="205">
        <v>40000</v>
      </c>
      <c r="E44" s="205"/>
      <c r="F44" s="205">
        <v>25000</v>
      </c>
      <c r="G44" s="222">
        <v>5000</v>
      </c>
      <c r="H44" s="222">
        <v>10000</v>
      </c>
      <c r="I44" s="215"/>
      <c r="J44" s="129"/>
      <c r="K44" s="130"/>
      <c r="L44" s="129">
        <v>25000</v>
      </c>
      <c r="M44" s="129">
        <v>26000</v>
      </c>
    </row>
    <row r="45" spans="1:13" ht="12.75">
      <c r="A45" s="131">
        <v>343</v>
      </c>
      <c r="B45" s="136" t="s">
        <v>35</v>
      </c>
      <c r="C45" s="210">
        <v>48000</v>
      </c>
      <c r="D45" s="210">
        <v>40000</v>
      </c>
      <c r="E45" s="210"/>
      <c r="F45" s="210">
        <v>25000</v>
      </c>
      <c r="G45" s="223">
        <v>5000</v>
      </c>
      <c r="H45" s="223">
        <v>10000</v>
      </c>
      <c r="I45" s="212"/>
      <c r="J45" s="134"/>
      <c r="K45" s="135"/>
      <c r="L45" s="134"/>
      <c r="M45" s="134"/>
    </row>
    <row r="46" spans="1:13" ht="12.75">
      <c r="A46" s="120">
        <v>3431</v>
      </c>
      <c r="B46" s="122" t="s">
        <v>68</v>
      </c>
      <c r="C46" s="205">
        <v>33000</v>
      </c>
      <c r="D46" s="246">
        <v>22500</v>
      </c>
      <c r="E46" s="246"/>
      <c r="F46" s="246">
        <v>15000</v>
      </c>
      <c r="G46" s="220">
        <v>2500</v>
      </c>
      <c r="H46" s="220">
        <v>5000</v>
      </c>
      <c r="I46" s="214"/>
      <c r="J46" s="116"/>
      <c r="K46" s="124"/>
      <c r="L46" s="116"/>
      <c r="M46" s="116"/>
    </row>
    <row r="47" spans="1:13" ht="12.75">
      <c r="A47" s="120">
        <v>3434</v>
      </c>
      <c r="B47" s="122" t="s">
        <v>73</v>
      </c>
      <c r="C47" s="205">
        <v>15000</v>
      </c>
      <c r="D47" s="246">
        <v>17500</v>
      </c>
      <c r="E47" s="246"/>
      <c r="F47" s="220">
        <v>10000</v>
      </c>
      <c r="G47" s="220">
        <v>2500</v>
      </c>
      <c r="H47" s="220">
        <v>5000</v>
      </c>
      <c r="I47" s="214"/>
      <c r="J47" s="116"/>
      <c r="K47" s="124"/>
      <c r="L47" s="116"/>
      <c r="M47" s="116"/>
    </row>
    <row r="48" spans="1:13" ht="12.75">
      <c r="A48" s="119"/>
      <c r="B48" s="122"/>
      <c r="C48" s="209"/>
      <c r="D48" s="247"/>
      <c r="E48" s="247"/>
      <c r="F48" s="219"/>
      <c r="G48" s="219"/>
      <c r="H48" s="220"/>
      <c r="I48" s="213"/>
      <c r="J48" s="116"/>
      <c r="K48" s="124"/>
      <c r="L48" s="116"/>
      <c r="M48" s="116"/>
    </row>
    <row r="49" spans="1:13" ht="12.75">
      <c r="A49" s="119"/>
      <c r="B49" s="138"/>
      <c r="C49" s="209"/>
      <c r="D49" s="247"/>
      <c r="E49" s="247"/>
      <c r="F49" s="121"/>
      <c r="G49" s="219"/>
      <c r="H49" s="116"/>
      <c r="I49" s="213"/>
      <c r="J49" s="116"/>
      <c r="K49" s="124"/>
      <c r="L49" s="116"/>
      <c r="M49" s="116"/>
    </row>
    <row r="50" spans="1:13" s="248" customFormat="1" ht="12.75">
      <c r="A50" s="155">
        <v>4</v>
      </c>
      <c r="B50" s="156" t="s">
        <v>37</v>
      </c>
      <c r="C50" s="157">
        <v>2926195</v>
      </c>
      <c r="D50" s="157">
        <v>2963570</v>
      </c>
      <c r="E50" s="157"/>
      <c r="F50" s="158"/>
      <c r="G50" s="226">
        <v>1185962</v>
      </c>
      <c r="H50" s="157">
        <v>860625</v>
      </c>
      <c r="I50" s="226"/>
      <c r="J50" s="157"/>
      <c r="K50" s="159">
        <v>916983</v>
      </c>
      <c r="L50" s="158"/>
      <c r="M50" s="158"/>
    </row>
    <row r="51" spans="1:13" s="249" customFormat="1" ht="12.75">
      <c r="A51" s="161">
        <v>42</v>
      </c>
      <c r="B51" s="143" t="s">
        <v>38</v>
      </c>
      <c r="C51" s="162">
        <v>2926195</v>
      </c>
      <c r="D51" s="162">
        <v>2963570</v>
      </c>
      <c r="E51" s="162"/>
      <c r="F51" s="144"/>
      <c r="G51" s="245"/>
      <c r="H51" s="144"/>
      <c r="I51" s="218"/>
      <c r="J51" s="144"/>
      <c r="K51" s="154"/>
      <c r="L51" s="144"/>
      <c r="M51" s="144"/>
    </row>
    <row r="52" spans="1:13" s="249" customFormat="1" ht="12.75">
      <c r="A52" s="117">
        <v>4212</v>
      </c>
      <c r="B52" s="122" t="s">
        <v>127</v>
      </c>
      <c r="C52" s="140">
        <v>695000</v>
      </c>
      <c r="D52" s="254">
        <v>361125</v>
      </c>
      <c r="E52" s="250"/>
      <c r="F52" s="116"/>
      <c r="G52" s="219"/>
      <c r="H52" s="116">
        <v>361125</v>
      </c>
      <c r="I52" s="220"/>
      <c r="J52" s="116"/>
      <c r="K52" s="124"/>
      <c r="L52" s="116"/>
      <c r="M52" s="116"/>
    </row>
    <row r="53" spans="1:13" s="249" customFormat="1" ht="12.75">
      <c r="A53" s="119">
        <v>4221</v>
      </c>
      <c r="B53" s="118" t="s">
        <v>74</v>
      </c>
      <c r="C53" s="140">
        <v>40000</v>
      </c>
      <c r="D53" s="254">
        <v>37500</v>
      </c>
      <c r="E53" s="251"/>
      <c r="F53" s="116"/>
      <c r="G53" s="219"/>
      <c r="H53" s="116">
        <v>37500</v>
      </c>
      <c r="I53" s="220"/>
      <c r="J53" s="121"/>
      <c r="K53" s="124"/>
      <c r="L53" s="116"/>
      <c r="M53" s="116"/>
    </row>
    <row r="54" spans="1:13" s="249" customFormat="1" ht="12.75">
      <c r="A54" s="119">
        <v>4221</v>
      </c>
      <c r="B54" s="118" t="s">
        <v>80</v>
      </c>
      <c r="C54" s="140">
        <v>107800</v>
      </c>
      <c r="D54" s="255">
        <v>62500</v>
      </c>
      <c r="E54" s="251"/>
      <c r="F54" s="116"/>
      <c r="G54" s="219"/>
      <c r="H54" s="116">
        <v>62500</v>
      </c>
      <c r="I54" s="220"/>
      <c r="J54" s="121"/>
      <c r="K54" s="124"/>
      <c r="L54" s="116"/>
      <c r="M54" s="116"/>
    </row>
    <row r="55" spans="1:13" s="249" customFormat="1" ht="12.75">
      <c r="A55" s="119">
        <v>4224</v>
      </c>
      <c r="B55" s="122" t="s">
        <v>75</v>
      </c>
      <c r="C55" s="129">
        <v>540125</v>
      </c>
      <c r="D55" s="255">
        <v>988983</v>
      </c>
      <c r="E55" s="251"/>
      <c r="F55" s="116"/>
      <c r="G55" s="219"/>
      <c r="H55" s="116">
        <v>72000</v>
      </c>
      <c r="I55" s="219"/>
      <c r="J55" s="121"/>
      <c r="K55" s="124">
        <v>916983</v>
      </c>
      <c r="L55" s="116"/>
      <c r="M55" s="116"/>
    </row>
    <row r="56" spans="1:13" s="249" customFormat="1" ht="12.75">
      <c r="A56" s="119">
        <v>4225</v>
      </c>
      <c r="B56" s="122" t="s">
        <v>135</v>
      </c>
      <c r="C56" s="129">
        <v>485962</v>
      </c>
      <c r="D56" s="255">
        <v>485962</v>
      </c>
      <c r="E56" s="251"/>
      <c r="F56" s="116"/>
      <c r="G56" s="219">
        <v>485962</v>
      </c>
      <c r="H56" s="116"/>
      <c r="I56" s="219"/>
      <c r="J56" s="121"/>
      <c r="K56" s="124"/>
      <c r="L56" s="116"/>
      <c r="M56" s="116"/>
    </row>
    <row r="57" spans="1:13" s="249" customFormat="1" ht="12.75">
      <c r="A57" s="119">
        <v>4212</v>
      </c>
      <c r="B57" s="122" t="s">
        <v>141</v>
      </c>
      <c r="C57" s="129"/>
      <c r="D57" s="255">
        <v>500000</v>
      </c>
      <c r="E57" s="251"/>
      <c r="F57" s="116"/>
      <c r="G57" s="219">
        <v>500000</v>
      </c>
      <c r="H57" s="116"/>
      <c r="I57" s="219"/>
      <c r="J57" s="121"/>
      <c r="K57" s="124"/>
      <c r="L57" s="116"/>
      <c r="M57" s="116"/>
    </row>
    <row r="58" spans="1:13" s="249" customFormat="1" ht="12.75">
      <c r="A58" s="119"/>
      <c r="B58" s="122" t="s">
        <v>142</v>
      </c>
      <c r="C58" s="129"/>
      <c r="D58" s="255">
        <v>247500</v>
      </c>
      <c r="E58" s="251"/>
      <c r="F58" s="116"/>
      <c r="G58" s="219"/>
      <c r="H58" s="116">
        <v>247500</v>
      </c>
      <c r="I58" s="219"/>
      <c r="J58" s="121"/>
      <c r="K58" s="124"/>
      <c r="L58" s="116"/>
      <c r="M58" s="116"/>
    </row>
    <row r="59" spans="1:13" s="249" customFormat="1" ht="12.75">
      <c r="A59" s="119"/>
      <c r="B59" s="122" t="s">
        <v>106</v>
      </c>
      <c r="C59" s="129">
        <v>325000</v>
      </c>
      <c r="D59" s="255"/>
      <c r="E59" s="251"/>
      <c r="F59" s="116"/>
      <c r="G59" s="219"/>
      <c r="H59" s="116"/>
      <c r="I59" s="219"/>
      <c r="J59" s="121"/>
      <c r="K59" s="124"/>
      <c r="L59" s="116"/>
      <c r="M59" s="116"/>
    </row>
    <row r="60" spans="1:13" s="249" customFormat="1" ht="12.75">
      <c r="A60" s="119">
        <v>4225</v>
      </c>
      <c r="B60" s="122"/>
      <c r="C60" s="129"/>
      <c r="D60" s="255"/>
      <c r="E60" s="251">
        <v>325000</v>
      </c>
      <c r="F60" s="116"/>
      <c r="G60" s="219"/>
      <c r="H60" s="116"/>
      <c r="I60" s="220"/>
      <c r="J60" s="116"/>
      <c r="K60" s="124"/>
      <c r="L60" s="116"/>
      <c r="M60" s="116"/>
    </row>
    <row r="61" spans="1:13" s="249" customFormat="1" ht="12.75">
      <c r="A61" s="119">
        <v>4241</v>
      </c>
      <c r="B61" s="122" t="s">
        <v>77</v>
      </c>
      <c r="C61" s="232">
        <v>80000</v>
      </c>
      <c r="D61" s="200">
        <v>80000</v>
      </c>
      <c r="E61" s="252"/>
      <c r="F61" s="116"/>
      <c r="G61" s="219"/>
      <c r="H61" s="116">
        <v>80000</v>
      </c>
      <c r="I61" s="214"/>
      <c r="J61" s="116"/>
      <c r="K61" s="124"/>
      <c r="L61" s="116"/>
      <c r="M61" s="116"/>
    </row>
    <row r="62" spans="1:13" s="249" customFormat="1" ht="12.75">
      <c r="A62" s="119">
        <v>4252</v>
      </c>
      <c r="B62" s="122" t="s">
        <v>136</v>
      </c>
      <c r="C62" s="232">
        <v>120000</v>
      </c>
      <c r="D62" s="200">
        <v>150000</v>
      </c>
      <c r="E62" s="252"/>
      <c r="F62" s="116"/>
      <c r="G62" s="219">
        <v>150000</v>
      </c>
      <c r="H62" s="116"/>
      <c r="I62" s="214"/>
      <c r="J62" s="116"/>
      <c r="K62" s="124"/>
      <c r="L62" s="116"/>
      <c r="M62" s="116"/>
    </row>
    <row r="63" spans="1:13" s="249" customFormat="1" ht="12.75">
      <c r="A63" s="112">
        <v>4251</v>
      </c>
      <c r="B63" s="166" t="s">
        <v>137</v>
      </c>
      <c r="C63" s="128">
        <v>40000</v>
      </c>
      <c r="D63" s="195">
        <v>50000</v>
      </c>
      <c r="E63" s="253"/>
      <c r="F63" s="116"/>
      <c r="G63" s="220">
        <v>50000</v>
      </c>
      <c r="H63" s="116"/>
      <c r="I63" s="214"/>
      <c r="J63" s="116"/>
      <c r="K63" s="124"/>
      <c r="L63" s="116"/>
      <c r="M63" s="116"/>
    </row>
    <row r="64" spans="1:13" s="249" customFormat="1" ht="12.75">
      <c r="A64" s="112"/>
      <c r="B64" s="166"/>
      <c r="C64" s="129"/>
      <c r="D64" s="255"/>
      <c r="E64" s="251"/>
      <c r="F64" s="116"/>
      <c r="G64" s="220"/>
      <c r="H64" s="233"/>
      <c r="I64" s="214"/>
      <c r="J64" s="116"/>
      <c r="K64" s="124"/>
      <c r="L64" s="116"/>
      <c r="M64" s="116"/>
    </row>
    <row r="65" spans="1:13" s="249" customFormat="1" ht="12.75">
      <c r="A65" s="112"/>
      <c r="B65" s="115"/>
      <c r="C65" s="140"/>
      <c r="D65" s="254"/>
      <c r="E65" s="250"/>
      <c r="F65" s="116"/>
      <c r="G65" s="220"/>
      <c r="H65" s="233"/>
      <c r="I65" s="214"/>
      <c r="J65" s="116"/>
      <c r="K65" s="124"/>
      <c r="L65" s="116"/>
      <c r="M65" s="116"/>
    </row>
    <row r="66" spans="1:13" ht="12.75">
      <c r="A66" s="112"/>
      <c r="B66" s="165"/>
      <c r="C66" s="129"/>
      <c r="D66" s="255"/>
      <c r="E66" s="251"/>
      <c r="F66" s="116"/>
      <c r="G66" s="220"/>
      <c r="H66" s="116"/>
      <c r="I66" s="214"/>
      <c r="J66" s="116"/>
      <c r="K66" s="124"/>
      <c r="L66" s="116"/>
      <c r="M66" s="116"/>
    </row>
    <row r="67" spans="1:23" s="160" customFormat="1" ht="12.75">
      <c r="A67" s="163"/>
      <c r="B67" s="164" t="s">
        <v>84</v>
      </c>
      <c r="C67" s="157">
        <v>16920687</v>
      </c>
      <c r="D67" s="157"/>
      <c r="E67" s="157"/>
      <c r="F67" s="158"/>
      <c r="G67" s="226"/>
      <c r="H67" s="157"/>
      <c r="I67" s="217"/>
      <c r="J67" s="158"/>
      <c r="K67" s="159"/>
      <c r="L67" s="129">
        <v>13370515</v>
      </c>
      <c r="M67" s="129">
        <v>13478142</v>
      </c>
      <c r="N67" s="248"/>
      <c r="O67" s="248"/>
      <c r="P67" s="248"/>
      <c r="Q67" s="248"/>
      <c r="R67" s="248"/>
      <c r="S67" s="248"/>
      <c r="T67" s="248"/>
      <c r="U67" s="248"/>
      <c r="V67" s="248"/>
      <c r="W67" s="248"/>
    </row>
    <row r="68" spans="1:23" ht="12.75">
      <c r="A68" s="95"/>
      <c r="B68" s="16"/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249"/>
      <c r="O68" s="249"/>
      <c r="P68" s="249"/>
      <c r="Q68" s="249"/>
      <c r="R68" s="249"/>
      <c r="S68" s="249"/>
      <c r="T68" s="249"/>
      <c r="U68" s="249"/>
      <c r="V68" s="249"/>
      <c r="W68" s="249"/>
    </row>
    <row r="69" spans="1:23" ht="12.75">
      <c r="A69" s="95"/>
      <c r="B69" s="16"/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249"/>
      <c r="O69" s="249"/>
      <c r="P69" s="249"/>
      <c r="Q69" s="249"/>
      <c r="R69" s="249"/>
      <c r="S69" s="249"/>
      <c r="T69" s="249"/>
      <c r="U69" s="249"/>
      <c r="V69" s="249"/>
      <c r="W69" s="249"/>
    </row>
    <row r="70" spans="1:13" ht="12.75">
      <c r="A70" s="95"/>
      <c r="B70" s="16"/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95"/>
      <c r="B71" s="16"/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95"/>
      <c r="B72" s="16"/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95"/>
      <c r="B73" s="16"/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95"/>
      <c r="B74" s="16"/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95"/>
      <c r="B75" s="16"/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95"/>
      <c r="B76" s="16"/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95"/>
      <c r="B77" s="16"/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95"/>
      <c r="B78" s="16"/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95"/>
      <c r="B79" s="16"/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95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95"/>
      <c r="B81" s="16"/>
      <c r="C81" s="16"/>
      <c r="D81" s="16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95"/>
      <c r="B82" s="16"/>
      <c r="C82" s="16"/>
      <c r="D82" s="16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95"/>
      <c r="B83" s="16"/>
      <c r="C83" s="16"/>
      <c r="D83" s="16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95"/>
      <c r="B84" s="16"/>
      <c r="C84" s="16"/>
      <c r="D84" s="16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95"/>
      <c r="B85" s="16"/>
      <c r="C85" s="16"/>
      <c r="D85" s="16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95"/>
      <c r="B86" s="16"/>
      <c r="C86" s="16"/>
      <c r="D86" s="16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95"/>
      <c r="B87" s="16"/>
      <c r="C87" s="16"/>
      <c r="D87" s="16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95"/>
      <c r="B88" s="16"/>
      <c r="C88" s="16"/>
      <c r="D88" s="16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95"/>
      <c r="B89" s="16"/>
      <c r="C89" s="16"/>
      <c r="D89" s="16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95"/>
      <c r="B90" s="16"/>
      <c r="C90" s="16"/>
      <c r="D90" s="16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95"/>
      <c r="B91" s="16"/>
      <c r="C91" s="16"/>
      <c r="D91" s="16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95"/>
      <c r="B92" s="16"/>
      <c r="C92" s="16"/>
      <c r="D92" s="16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95"/>
      <c r="B93" s="16"/>
      <c r="C93" s="16"/>
      <c r="D93" s="16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95"/>
      <c r="B94" s="16"/>
      <c r="C94" s="16"/>
      <c r="D94" s="16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95"/>
      <c r="B95" s="16"/>
      <c r="C95" s="16"/>
      <c r="D95" s="16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95"/>
      <c r="B96" s="16"/>
      <c r="C96" s="16"/>
      <c r="D96" s="16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95"/>
      <c r="B97" s="16"/>
      <c r="C97" s="16"/>
      <c r="D97" s="16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95"/>
      <c r="B98" s="16"/>
      <c r="C98" s="16"/>
      <c r="D98" s="16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95"/>
      <c r="B99" s="16"/>
      <c r="C99" s="16"/>
      <c r="D99" s="16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95"/>
      <c r="B100" s="16"/>
      <c r="C100" s="16"/>
      <c r="D100" s="16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95"/>
      <c r="B101" s="16"/>
      <c r="C101" s="16"/>
      <c r="D101" s="16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95"/>
      <c r="B102" s="16"/>
      <c r="C102" s="16"/>
      <c r="D102" s="16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95"/>
      <c r="B103" s="16"/>
      <c r="C103" s="16"/>
      <c r="D103" s="16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95"/>
      <c r="B104" s="16"/>
      <c r="C104" s="16"/>
      <c r="D104" s="16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95"/>
      <c r="B105" s="16"/>
      <c r="C105" s="16"/>
      <c r="D105" s="16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95"/>
      <c r="B106" s="16"/>
      <c r="C106" s="16"/>
      <c r="D106" s="16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95"/>
      <c r="B107" s="16"/>
      <c r="C107" s="16"/>
      <c r="D107" s="16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95"/>
      <c r="B108" s="16"/>
      <c r="C108" s="16"/>
      <c r="D108" s="16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95"/>
      <c r="B109" s="16"/>
      <c r="C109" s="16"/>
      <c r="D109" s="16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95"/>
      <c r="B110" s="16"/>
      <c r="C110" s="16"/>
      <c r="D110" s="16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95"/>
      <c r="B111" s="16"/>
      <c r="C111" s="16"/>
      <c r="D111" s="16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95"/>
      <c r="B112" s="16"/>
      <c r="C112" s="16"/>
      <c r="D112" s="16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95"/>
      <c r="B113" s="16"/>
      <c r="C113" s="16"/>
      <c r="D113" s="16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95"/>
      <c r="B114" s="16"/>
      <c r="C114" s="16"/>
      <c r="D114" s="16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95"/>
      <c r="B115" s="16"/>
      <c r="C115" s="16"/>
      <c r="D115" s="16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95"/>
      <c r="B116" s="16"/>
      <c r="C116" s="16"/>
      <c r="D116" s="16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95"/>
      <c r="B117" s="16"/>
      <c r="C117" s="16"/>
      <c r="D117" s="16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95"/>
      <c r="B118" s="16"/>
      <c r="C118" s="16"/>
      <c r="D118" s="16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95"/>
      <c r="B119" s="16"/>
      <c r="C119" s="16"/>
      <c r="D119" s="16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95"/>
      <c r="B120" s="16"/>
      <c r="C120" s="16"/>
      <c r="D120" s="16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95"/>
      <c r="B121" s="16"/>
      <c r="C121" s="16"/>
      <c r="D121" s="16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95"/>
      <c r="B122" s="16"/>
      <c r="C122" s="16"/>
      <c r="D122" s="16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95"/>
      <c r="B123" s="16"/>
      <c r="C123" s="16"/>
      <c r="D123" s="16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95"/>
      <c r="B124" s="16"/>
      <c r="C124" s="16"/>
      <c r="D124" s="16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95"/>
      <c r="B125" s="16"/>
      <c r="C125" s="16"/>
      <c r="D125" s="16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95"/>
      <c r="B126" s="16"/>
      <c r="C126" s="16"/>
      <c r="D126" s="16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95"/>
      <c r="B127" s="16"/>
      <c r="C127" s="16"/>
      <c r="D127" s="16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95"/>
      <c r="B128" s="16"/>
      <c r="C128" s="16"/>
      <c r="D128" s="16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95"/>
      <c r="B129" s="16"/>
      <c r="C129" s="16"/>
      <c r="D129" s="16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95"/>
      <c r="B130" s="16"/>
      <c r="C130" s="16"/>
      <c r="D130" s="16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95"/>
      <c r="B131" s="16"/>
      <c r="C131" s="16"/>
      <c r="D131" s="16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95"/>
      <c r="B132" s="16"/>
      <c r="C132" s="16"/>
      <c r="D132" s="16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95"/>
      <c r="B133" s="16"/>
      <c r="C133" s="16"/>
      <c r="D133" s="16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95"/>
      <c r="B134" s="16"/>
      <c r="C134" s="16"/>
      <c r="D134" s="16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95"/>
      <c r="B135" s="16"/>
      <c r="C135" s="16"/>
      <c r="D135" s="16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95"/>
      <c r="B136" s="16"/>
      <c r="C136" s="16"/>
      <c r="D136" s="16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95"/>
      <c r="B137" s="16"/>
      <c r="C137" s="16"/>
      <c r="D137" s="16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95"/>
      <c r="B138" s="16"/>
      <c r="C138" s="16"/>
      <c r="D138" s="16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95"/>
      <c r="B139" s="16"/>
      <c r="C139" s="16"/>
      <c r="D139" s="16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95"/>
      <c r="B140" s="16"/>
      <c r="C140" s="16"/>
      <c r="D140" s="16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95"/>
      <c r="B141" s="16"/>
      <c r="C141" s="16"/>
      <c r="D141" s="16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95"/>
      <c r="B142" s="16"/>
      <c r="C142" s="16"/>
      <c r="D142" s="16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95"/>
      <c r="B143" s="16"/>
      <c r="C143" s="16"/>
      <c r="D143" s="16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95"/>
      <c r="B144" s="16"/>
      <c r="C144" s="16"/>
      <c r="D144" s="16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95"/>
      <c r="B145" s="16"/>
      <c r="C145" s="16"/>
      <c r="D145" s="16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95"/>
      <c r="B146" s="16"/>
      <c r="C146" s="16"/>
      <c r="D146" s="16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95"/>
      <c r="B147" s="16"/>
      <c r="C147" s="16"/>
      <c r="D147" s="16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95"/>
      <c r="B148" s="16"/>
      <c r="C148" s="16"/>
      <c r="D148" s="16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95"/>
      <c r="B149" s="16"/>
      <c r="C149" s="16"/>
      <c r="D149" s="16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95"/>
      <c r="B150" s="16"/>
      <c r="C150" s="16"/>
      <c r="D150" s="16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95"/>
      <c r="B151" s="16"/>
      <c r="C151" s="16"/>
      <c r="D151" s="16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95"/>
      <c r="B152" s="16"/>
      <c r="C152" s="16"/>
      <c r="D152" s="16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95"/>
      <c r="B153" s="16"/>
      <c r="C153" s="16"/>
      <c r="D153" s="16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95"/>
      <c r="B154" s="16"/>
      <c r="C154" s="16"/>
      <c r="D154" s="16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95"/>
      <c r="B155" s="16"/>
      <c r="C155" s="16"/>
      <c r="D155" s="16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95"/>
      <c r="B156" s="16"/>
      <c r="C156" s="16"/>
      <c r="D156" s="16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95"/>
      <c r="B157" s="16"/>
      <c r="C157" s="16"/>
      <c r="D157" s="16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95"/>
      <c r="B158" s="16"/>
      <c r="C158" s="16"/>
      <c r="D158" s="16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95"/>
      <c r="B159" s="16"/>
      <c r="C159" s="16"/>
      <c r="D159" s="16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95"/>
      <c r="B160" s="16"/>
      <c r="C160" s="16"/>
      <c r="D160" s="16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95"/>
      <c r="B161" s="16"/>
      <c r="C161" s="16"/>
      <c r="D161" s="16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95"/>
      <c r="B162" s="16"/>
      <c r="C162" s="16"/>
      <c r="D162" s="16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95"/>
      <c r="B163" s="16"/>
      <c r="C163" s="16"/>
      <c r="D163" s="16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95"/>
      <c r="B164" s="16"/>
      <c r="C164" s="16"/>
      <c r="D164" s="16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95"/>
      <c r="B165" s="16"/>
      <c r="C165" s="16"/>
      <c r="D165" s="16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95"/>
      <c r="B166" s="16"/>
      <c r="C166" s="16"/>
      <c r="D166" s="16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95"/>
      <c r="B167" s="16"/>
      <c r="C167" s="16"/>
      <c r="D167" s="16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95"/>
      <c r="B168" s="16"/>
      <c r="C168" s="16"/>
      <c r="D168" s="16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95"/>
      <c r="B169" s="16"/>
      <c r="C169" s="16"/>
      <c r="D169" s="16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95"/>
      <c r="B170" s="16"/>
      <c r="C170" s="16"/>
      <c r="D170" s="16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95"/>
      <c r="B171" s="16"/>
      <c r="C171" s="16"/>
      <c r="D171" s="16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95"/>
      <c r="B172" s="16"/>
      <c r="C172" s="16"/>
      <c r="D172" s="16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95"/>
      <c r="B173" s="16"/>
      <c r="C173" s="16"/>
      <c r="D173" s="16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95"/>
      <c r="B174" s="16"/>
      <c r="C174" s="16"/>
      <c r="D174" s="16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95"/>
      <c r="B175" s="16"/>
      <c r="C175" s="16"/>
      <c r="D175" s="16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95"/>
      <c r="B176" s="16"/>
      <c r="C176" s="16"/>
      <c r="D176" s="16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95"/>
      <c r="B177" s="16"/>
      <c r="C177" s="16"/>
      <c r="D177" s="16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95"/>
      <c r="B178" s="16"/>
      <c r="C178" s="16"/>
      <c r="D178" s="16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95"/>
      <c r="B179" s="16"/>
      <c r="C179" s="16"/>
      <c r="D179" s="16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95"/>
      <c r="B180" s="16"/>
      <c r="C180" s="16"/>
      <c r="D180" s="16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95"/>
      <c r="B181" s="16"/>
      <c r="C181" s="16"/>
      <c r="D181" s="16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95"/>
      <c r="B182" s="16"/>
      <c r="C182" s="16"/>
      <c r="D182" s="16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95"/>
      <c r="B183" s="16"/>
      <c r="C183" s="16"/>
      <c r="D183" s="16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95"/>
      <c r="B184" s="16"/>
      <c r="C184" s="16"/>
      <c r="D184" s="16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95"/>
      <c r="B185" s="16"/>
      <c r="C185" s="16"/>
      <c r="D185" s="16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95"/>
      <c r="B186" s="16"/>
      <c r="C186" s="16"/>
      <c r="D186" s="16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95"/>
      <c r="B187" s="16"/>
      <c r="C187" s="16"/>
      <c r="D187" s="16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95"/>
      <c r="B188" s="16"/>
      <c r="C188" s="16"/>
      <c r="D188" s="16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95"/>
      <c r="B189" s="16"/>
      <c r="C189" s="16"/>
      <c r="D189" s="16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95"/>
      <c r="B190" s="16"/>
      <c r="C190" s="16"/>
      <c r="D190" s="16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95"/>
      <c r="B191" s="16"/>
      <c r="C191" s="16"/>
      <c r="D191" s="16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95"/>
      <c r="B192" s="16"/>
      <c r="C192" s="16"/>
      <c r="D192" s="16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95"/>
      <c r="B193" s="16"/>
      <c r="C193" s="16"/>
      <c r="D193" s="16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95"/>
      <c r="B194" s="16"/>
      <c r="C194" s="16"/>
      <c r="D194" s="16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95"/>
      <c r="B195" s="16"/>
      <c r="C195" s="16"/>
      <c r="D195" s="16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95"/>
      <c r="B196" s="16"/>
      <c r="C196" s="16"/>
      <c r="D196" s="16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95"/>
      <c r="B197" s="16"/>
      <c r="C197" s="16"/>
      <c r="D197" s="16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95"/>
      <c r="B198" s="16"/>
      <c r="C198" s="16"/>
      <c r="D198" s="16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95"/>
      <c r="B199" s="16"/>
      <c r="C199" s="16"/>
      <c r="D199" s="16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95"/>
      <c r="B200" s="16"/>
      <c r="C200" s="16"/>
      <c r="D200" s="16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95"/>
      <c r="B201" s="16"/>
      <c r="C201" s="16"/>
      <c r="D201" s="16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95"/>
      <c r="B202" s="16"/>
      <c r="C202" s="16"/>
      <c r="D202" s="16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95"/>
      <c r="B203" s="16"/>
      <c r="C203" s="16"/>
      <c r="D203" s="16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95"/>
      <c r="B204" s="16"/>
      <c r="C204" s="16"/>
      <c r="D204" s="16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95"/>
      <c r="B205" s="16"/>
      <c r="C205" s="16"/>
      <c r="D205" s="16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95"/>
      <c r="B206" s="16"/>
      <c r="C206" s="16"/>
      <c r="D206" s="16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95"/>
      <c r="B207" s="16"/>
      <c r="C207" s="16"/>
      <c r="D207" s="16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95"/>
      <c r="B208" s="16"/>
      <c r="C208" s="16"/>
      <c r="D208" s="16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95"/>
      <c r="B209" s="16"/>
      <c r="C209" s="16"/>
      <c r="D209" s="16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95"/>
      <c r="B210" s="16"/>
      <c r="C210" s="16"/>
      <c r="D210" s="16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95"/>
      <c r="B211" s="16"/>
      <c r="C211" s="16"/>
      <c r="D211" s="16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95"/>
      <c r="B212" s="16"/>
      <c r="C212" s="16"/>
      <c r="D212" s="16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95"/>
      <c r="B213" s="16"/>
      <c r="C213" s="16"/>
      <c r="D213" s="16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95"/>
      <c r="B214" s="16"/>
      <c r="C214" s="16"/>
      <c r="D214" s="16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95"/>
      <c r="B215" s="16"/>
      <c r="C215" s="16"/>
      <c r="D215" s="16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95"/>
      <c r="B216" s="16"/>
      <c r="C216" s="16"/>
      <c r="D216" s="16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95"/>
      <c r="B217" s="16"/>
      <c r="C217" s="16"/>
      <c r="D217" s="16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95"/>
      <c r="B218" s="16"/>
      <c r="C218" s="16"/>
      <c r="D218" s="16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95"/>
      <c r="B219" s="16"/>
      <c r="C219" s="16"/>
      <c r="D219" s="16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95"/>
      <c r="B220" s="16"/>
      <c r="C220" s="16"/>
      <c r="D220" s="16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95"/>
      <c r="B221" s="16"/>
      <c r="C221" s="16"/>
      <c r="D221" s="16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95"/>
      <c r="B222" s="16"/>
      <c r="C222" s="16"/>
      <c r="D222" s="16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95"/>
      <c r="B223" s="16"/>
      <c r="C223" s="16"/>
      <c r="D223" s="16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95"/>
      <c r="B224" s="16"/>
      <c r="C224" s="16"/>
      <c r="D224" s="16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95"/>
      <c r="B225" s="16"/>
      <c r="C225" s="16"/>
      <c r="D225" s="16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95"/>
      <c r="B226" s="16"/>
      <c r="C226" s="16"/>
      <c r="D226" s="16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95"/>
      <c r="B227" s="16"/>
      <c r="C227" s="16"/>
      <c r="D227" s="16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95"/>
      <c r="B228" s="16"/>
      <c r="C228" s="16"/>
      <c r="D228" s="16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95"/>
      <c r="B229" s="16"/>
      <c r="C229" s="16"/>
      <c r="D229" s="16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95"/>
      <c r="B230" s="16"/>
      <c r="C230" s="16"/>
      <c r="D230" s="16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95"/>
      <c r="B231" s="16"/>
      <c r="C231" s="16"/>
      <c r="D231" s="16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95"/>
      <c r="B232" s="16"/>
      <c r="C232" s="16"/>
      <c r="D232" s="16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95"/>
      <c r="B233" s="16"/>
      <c r="C233" s="16"/>
      <c r="D233" s="16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95"/>
      <c r="B234" s="16"/>
      <c r="C234" s="16"/>
      <c r="D234" s="16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95"/>
      <c r="B235" s="16"/>
      <c r="C235" s="16"/>
      <c r="D235" s="16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95"/>
      <c r="B236" s="16"/>
      <c r="C236" s="16"/>
      <c r="D236" s="16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95"/>
      <c r="B237" s="16"/>
      <c r="C237" s="16"/>
      <c r="D237" s="16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95"/>
      <c r="B238" s="16"/>
      <c r="C238" s="16"/>
      <c r="D238" s="16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95"/>
      <c r="B239" s="16"/>
      <c r="C239" s="16"/>
      <c r="D239" s="16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95"/>
      <c r="B240" s="16"/>
      <c r="C240" s="16"/>
      <c r="D240" s="16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95"/>
      <c r="B241" s="16"/>
      <c r="C241" s="16"/>
      <c r="D241" s="16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95"/>
      <c r="B242" s="16"/>
      <c r="C242" s="16"/>
      <c r="D242" s="16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95"/>
      <c r="B243" s="16"/>
      <c r="C243" s="16"/>
      <c r="D243" s="16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95"/>
      <c r="B244" s="16"/>
      <c r="C244" s="16"/>
      <c r="D244" s="16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95"/>
      <c r="B245" s="16"/>
      <c r="C245" s="16"/>
      <c r="D245" s="16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95"/>
      <c r="B246" s="16"/>
      <c r="C246" s="16"/>
      <c r="D246" s="16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95"/>
      <c r="B247" s="16"/>
      <c r="C247" s="16"/>
      <c r="D247" s="16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95"/>
      <c r="B248" s="16"/>
      <c r="C248" s="16"/>
      <c r="D248" s="16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95"/>
      <c r="B249" s="16"/>
      <c r="C249" s="16"/>
      <c r="D249" s="16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95"/>
      <c r="B250" s="16"/>
      <c r="C250" s="16"/>
      <c r="D250" s="16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95"/>
      <c r="B251" s="16"/>
      <c r="C251" s="16"/>
      <c r="D251" s="16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95"/>
      <c r="B252" s="16"/>
      <c r="C252" s="16"/>
      <c r="D252" s="16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95"/>
      <c r="B253" s="16"/>
      <c r="C253" s="16"/>
      <c r="D253" s="16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95"/>
      <c r="B254" s="16"/>
      <c r="C254" s="16"/>
      <c r="D254" s="16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95"/>
      <c r="B255" s="16"/>
      <c r="C255" s="16"/>
      <c r="D255" s="16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95"/>
      <c r="B256" s="16"/>
      <c r="C256" s="16"/>
      <c r="D256" s="16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95"/>
      <c r="B257" s="16"/>
      <c r="C257" s="16"/>
      <c r="D257" s="16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95"/>
      <c r="B258" s="16"/>
      <c r="C258" s="16"/>
      <c r="D258" s="16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95"/>
      <c r="B259" s="16"/>
      <c r="C259" s="16"/>
      <c r="D259" s="16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95"/>
      <c r="B260" s="16"/>
      <c r="C260" s="16"/>
      <c r="D260" s="16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95"/>
      <c r="B261" s="16"/>
      <c r="C261" s="16"/>
      <c r="D261" s="16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95"/>
      <c r="B262" s="16"/>
      <c r="C262" s="16"/>
      <c r="D262" s="16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95"/>
      <c r="B263" s="16"/>
      <c r="C263" s="16"/>
      <c r="D263" s="16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95"/>
      <c r="B264" s="16"/>
      <c r="C264" s="16"/>
      <c r="D264" s="16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95"/>
      <c r="B265" s="16"/>
      <c r="C265" s="16"/>
      <c r="D265" s="16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95"/>
      <c r="B266" s="16"/>
      <c r="C266" s="16"/>
      <c r="D266" s="16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95"/>
      <c r="B267" s="16"/>
      <c r="C267" s="16"/>
      <c r="D267" s="16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95"/>
      <c r="B268" s="16"/>
      <c r="C268" s="16"/>
      <c r="D268" s="16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95"/>
      <c r="B269" s="16"/>
      <c r="C269" s="16"/>
      <c r="D269" s="16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95"/>
      <c r="B270" s="16"/>
      <c r="C270" s="16"/>
      <c r="D270" s="16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95"/>
      <c r="B271" s="16"/>
      <c r="C271" s="16"/>
      <c r="D271" s="16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95"/>
      <c r="B272" s="16"/>
      <c r="C272" s="16"/>
      <c r="D272" s="16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95"/>
      <c r="B273" s="16"/>
      <c r="C273" s="16"/>
      <c r="D273" s="16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95"/>
      <c r="B274" s="16"/>
      <c r="C274" s="16"/>
      <c r="D274" s="16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95"/>
      <c r="B275" s="16"/>
      <c r="C275" s="16"/>
      <c r="D275" s="16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95"/>
      <c r="B276" s="16"/>
      <c r="C276" s="16"/>
      <c r="D276" s="16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95"/>
      <c r="B277" s="16"/>
      <c r="C277" s="16"/>
      <c r="D277" s="16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95"/>
      <c r="B278" s="16"/>
      <c r="C278" s="16"/>
      <c r="D278" s="16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95"/>
      <c r="B279" s="16"/>
      <c r="C279" s="16"/>
      <c r="D279" s="16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95"/>
      <c r="B280" s="16"/>
      <c r="C280" s="16"/>
      <c r="D280" s="16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95"/>
      <c r="B281" s="16"/>
      <c r="C281" s="16"/>
      <c r="D281" s="16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95"/>
      <c r="B282" s="16"/>
      <c r="C282" s="16"/>
      <c r="D282" s="16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95"/>
      <c r="B283" s="16"/>
      <c r="C283" s="16"/>
      <c r="D283" s="16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95"/>
      <c r="B284" s="16"/>
      <c r="C284" s="16"/>
      <c r="D284" s="16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95"/>
      <c r="B285" s="16"/>
      <c r="C285" s="16"/>
      <c r="D285" s="16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95"/>
      <c r="B286" s="16"/>
      <c r="C286" s="16"/>
      <c r="D286" s="16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95"/>
      <c r="B287" s="16"/>
      <c r="C287" s="16"/>
      <c r="D287" s="16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95"/>
      <c r="B288" s="16"/>
      <c r="C288" s="16"/>
      <c r="D288" s="16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95"/>
      <c r="B289" s="16"/>
      <c r="C289" s="16"/>
      <c r="D289" s="16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95"/>
      <c r="B290" s="16"/>
      <c r="C290" s="16"/>
      <c r="D290" s="16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95"/>
      <c r="B291" s="16"/>
      <c r="C291" s="16"/>
      <c r="D291" s="16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95"/>
      <c r="B292" s="16"/>
      <c r="C292" s="16"/>
      <c r="D292" s="16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95"/>
      <c r="B293" s="16"/>
      <c r="C293" s="16"/>
      <c r="D293" s="16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95"/>
      <c r="B294" s="16"/>
      <c r="C294" s="16"/>
      <c r="D294" s="16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95"/>
      <c r="B295" s="16"/>
      <c r="C295" s="16"/>
      <c r="D295" s="16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95"/>
      <c r="B296" s="16"/>
      <c r="C296" s="16"/>
      <c r="D296" s="16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95"/>
      <c r="B297" s="16"/>
      <c r="C297" s="16"/>
      <c r="D297" s="16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95"/>
      <c r="B298" s="16"/>
      <c r="C298" s="16"/>
      <c r="D298" s="16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95"/>
      <c r="B299" s="16"/>
      <c r="C299" s="16"/>
      <c r="D299" s="16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95"/>
      <c r="B300" s="16"/>
      <c r="C300" s="16"/>
      <c r="D300" s="16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95"/>
      <c r="B301" s="16"/>
      <c r="C301" s="16"/>
      <c r="D301" s="16"/>
      <c r="E301" s="1"/>
      <c r="F301" s="1"/>
      <c r="G301" s="1"/>
      <c r="H301" s="1"/>
      <c r="I301" s="1"/>
      <c r="J301" s="1"/>
      <c r="K301" s="1"/>
      <c r="L301" s="1"/>
      <c r="M301" s="1"/>
    </row>
  </sheetData>
  <sheetProtection/>
  <mergeCells count="1">
    <mergeCell ref="A1:M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Štefica Pečarić</cp:lastModifiedBy>
  <cp:lastPrinted>2019-12-17T10:50:45Z</cp:lastPrinted>
  <dcterms:created xsi:type="dcterms:W3CDTF">2013-09-11T11:00:21Z</dcterms:created>
  <dcterms:modified xsi:type="dcterms:W3CDTF">2019-12-17T10:51:27Z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